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ilvija\Desktop\"/>
    </mc:Choice>
  </mc:AlternateContent>
  <xr:revisionPtr revIDLastSave="0" documentId="8_{88C90CC1-9AC5-4486-8B41-973A04D36DF2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D113" i="1"/>
  <c r="D129" i="1"/>
  <c r="D112" i="1" l="1"/>
  <c r="D110" i="1"/>
  <c r="D108" i="1"/>
  <c r="D106" i="1"/>
  <c r="D104" i="1"/>
  <c r="D102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1" i="1"/>
  <c r="D8" i="1"/>
</calcChain>
</file>

<file path=xl/sharedStrings.xml><?xml version="1.0" encoding="utf-8"?>
<sst xmlns="http://schemas.openxmlformats.org/spreadsheetml/2006/main" count="449" uniqueCount="173">
  <si>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</si>
  <si>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</si>
  <si>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</si>
  <si>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</si>
  <si>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</si>
  <si>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</si>
  <si>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</si>
  <si>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</si>
  <si>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PODTUREN_x000D_
ČAKOVEČKA 5_x000D_
PODTUREN_x000D_
Tel: +385(40)847479   Fax: +385(40)847479_x000D_
OIB: 73471093958_x000D_
Mail: os-podturen-racunovodstvo@ck.htnet.hr_x000D_
IBAN: HR9323400091116010230</t>
  </si>
  <si>
    <t>Isplata Sredstava Za Razdoblje: 01.10.2024 Do 31.10.2024</t>
  </si>
  <si>
    <t>MAT OBRT ZA PODUKU VL.MAJA ZELČIĆ</t>
  </si>
  <si>
    <t>96946541215</t>
  </si>
  <si>
    <t>10090 ZAGREB</t>
  </si>
  <si>
    <t>STRUČNO USAVRŠAVANJE ZAPOSLENIKA</t>
  </si>
  <si>
    <t>OSNOVNA ŠKOLA PODTUREN</t>
  </si>
  <si>
    <t>Ukupno:</t>
  </si>
  <si>
    <t>KTC D.O.O. PROIZVODNO TRG</t>
  </si>
  <si>
    <t>95970838122</t>
  </si>
  <si>
    <t>KRIŽEVCI</t>
  </si>
  <si>
    <t>UREDSKI MATERIJAL I OSTALI MATERIJALNI RASHODI</t>
  </si>
  <si>
    <t>MATERIJAL I SIROVINE</t>
  </si>
  <si>
    <t>PROFIL KLETT</t>
  </si>
  <si>
    <t>95803232921</t>
  </si>
  <si>
    <t>ZAGREB</t>
  </si>
  <si>
    <t>OSTALI NESPOMENUTI RASHODI POSLOVANJA</t>
  </si>
  <si>
    <t>KNJIGE U KNJIŽNICAMA</t>
  </si>
  <si>
    <t>ŽIVA VODA</t>
  </si>
  <si>
    <t>86255713939</t>
  </si>
  <si>
    <t>ZAGREB VRTNI PUT 3</t>
  </si>
  <si>
    <t>KOMUNALNE USLUGE</t>
  </si>
  <si>
    <t>FINANCIJSKA AGENCIJA</t>
  </si>
  <si>
    <t>85821130368</t>
  </si>
  <si>
    <t>PODRUŽNICA ČAKOVEC</t>
  </si>
  <si>
    <t>BANKARSKE USLUGE I USLUGE PLATNOG PROMETA</t>
  </si>
  <si>
    <t>MARKIZA d.o.o.</t>
  </si>
  <si>
    <t>84742638941</t>
  </si>
  <si>
    <t>NEDELIŠĆE</t>
  </si>
  <si>
    <t>MEĐIMURSKE VODE D.O.O. ČA</t>
  </si>
  <si>
    <t>81394716246</t>
  </si>
  <si>
    <t>ČAKOVEC</t>
  </si>
  <si>
    <t>Kršćanska sadašnjost d.o.o.</t>
  </si>
  <si>
    <t>79817762581</t>
  </si>
  <si>
    <t>10000 Zagreb</t>
  </si>
  <si>
    <t>Narodni trgovački lanac d.o.o.</t>
  </si>
  <si>
    <t>78344221376</t>
  </si>
  <si>
    <t>10360 SESVETE</t>
  </si>
  <si>
    <t>HEP ELEKTRA D.O.O</t>
  </si>
  <si>
    <t>73471093958</t>
  </si>
  <si>
    <t>ZAGREB, ULICA GRADA VUKOVARA 37</t>
  </si>
  <si>
    <t>ENERGIJA</t>
  </si>
  <si>
    <t>OPTIMUS LAB D.O.O</t>
  </si>
  <si>
    <t>71981294715</t>
  </si>
  <si>
    <t>RAČUNALNE USLUGE</t>
  </si>
  <si>
    <t>HRT ODJEL RTV PRISTOJBA</t>
  </si>
  <si>
    <t>68419124305</t>
  </si>
  <si>
    <t>USLUGE PROMIDŽBE I INFORMIRANJA</t>
  </si>
  <si>
    <t>MEĐIMURKA BS D.O.O.</t>
  </si>
  <si>
    <t>68372221964</t>
  </si>
  <si>
    <t>MATERIJAL I DIJELOVI ZA TEKUĆE I INVESTICIJSKO ODRŽAVANJE</t>
  </si>
  <si>
    <t>NARODNE NOVINE ZAGREB</t>
  </si>
  <si>
    <t>64546066176</t>
  </si>
  <si>
    <t>ČAKOVEC,  ZAGREB</t>
  </si>
  <si>
    <t>HEP OPRSKRBA d.o.o.</t>
  </si>
  <si>
    <t>63073332379</t>
  </si>
  <si>
    <t>MAXIMUS INFO JEDNOSTAVNO DRUŠTVO S OGRANIČENOM ODGOVORNOŠĆU ZA SERVIS I PRODAJU INFORMATIČKE OPREME</t>
  </si>
  <si>
    <t>55593186802</t>
  </si>
  <si>
    <t>40000 ČAKOVEC</t>
  </si>
  <si>
    <t>Ibis grafika 1</t>
  </si>
  <si>
    <t>55305844525</t>
  </si>
  <si>
    <t>VINDIJA D.D. VARAŽDIN</t>
  </si>
  <si>
    <t>44138062462</t>
  </si>
  <si>
    <t>VARAŽDINSKA BANKA VARAŽDI</t>
  </si>
  <si>
    <t>GLAS KONCILA</t>
  </si>
  <si>
    <t>42821159693</t>
  </si>
  <si>
    <t>10001 Zagreb</t>
  </si>
  <si>
    <t>BIOINSTITUT D.O.O. ČAKOVE</t>
  </si>
  <si>
    <t>42588898414</t>
  </si>
  <si>
    <t>VOĆE VARAŽDIN D.O.O.VARAŽ</t>
  </si>
  <si>
    <t>42042277834</t>
  </si>
  <si>
    <t>VARAŽDIN</t>
  </si>
  <si>
    <t>OPG MIRJANA BIBER</t>
  </si>
  <si>
    <t>41065661079</t>
  </si>
  <si>
    <t>PODTUREN</t>
  </si>
  <si>
    <t>ŠKOLSKA KNJIGA D.D. ZAGRE</t>
  </si>
  <si>
    <t>38967655335</t>
  </si>
  <si>
    <t>VUPLAST DRUŠTVO S OGRANIČENOM ODGOVORNOŠĆU ZA PROIZVODNJU, TRGOVINU I UVOZ-IZVOZ</t>
  </si>
  <si>
    <t>36179247807</t>
  </si>
  <si>
    <t>40000 SAVSKA VES</t>
  </si>
  <si>
    <t>Mesnica M I H A L I Ć d.o.o.</t>
  </si>
  <si>
    <t>35095330066</t>
  </si>
  <si>
    <t>NEDELIŠĆE NEDELIŠĆE</t>
  </si>
  <si>
    <t>"LJEKARNE DOMINKO"PODTURE</t>
  </si>
  <si>
    <t>32960994665</t>
  </si>
  <si>
    <t>"TIM - TURS" AUTOPRIJEVOZ</t>
  </si>
  <si>
    <t>29993508068</t>
  </si>
  <si>
    <t>PODTUREN VL.MARIJAN BAUER</t>
  </si>
  <si>
    <t>USLUGE TELEFONA, POŠTE I PRIJEVOZA</t>
  </si>
  <si>
    <t>A1 Hrvatska d.o.o.</t>
  </si>
  <si>
    <t>29524210204</t>
  </si>
  <si>
    <t>MEĐIMURJE-PLIN d.o.o.</t>
  </si>
  <si>
    <t>29035933600</t>
  </si>
  <si>
    <t>MARODI d.o.o.</t>
  </si>
  <si>
    <t>28972867079</t>
  </si>
  <si>
    <t>NEDELIŠĆE Nedelišće</t>
  </si>
  <si>
    <t>NAKLADA CVRČAK</t>
  </si>
  <si>
    <t>28885412310</t>
  </si>
  <si>
    <t>RAVITERA d.o.o.</t>
  </si>
  <si>
    <t>27639008504</t>
  </si>
  <si>
    <t>10430 SAMOBOR</t>
  </si>
  <si>
    <t>SITNI INVENTAR I AUTO GUME</t>
  </si>
  <si>
    <t>CROATIA OSIGURANJE ČAKOVE</t>
  </si>
  <si>
    <t>26187994862</t>
  </si>
  <si>
    <t>MARBET d.o.o.</t>
  </si>
  <si>
    <t>26099070537</t>
  </si>
  <si>
    <t>RONIS d.o.o.</t>
  </si>
  <si>
    <t>21720748086</t>
  </si>
  <si>
    <t>ZAVOD ZA JAVNO ZDRAVSTVO MEĐIMURSKE ŽUPANIJE</t>
  </si>
  <si>
    <t>21616787735</t>
  </si>
  <si>
    <t>ČAKOVEC MEĐIMURSKA BANKA</t>
  </si>
  <si>
    <t>ZDRAVSTVENE I VETERINARSKE USLUGE</t>
  </si>
  <si>
    <t>ACT PRINTLAB d.o.o.</t>
  </si>
  <si>
    <t>21285804919</t>
  </si>
  <si>
    <t>PANIS D.O.O. MIKLAVEC</t>
  </si>
  <si>
    <t>19514929165</t>
  </si>
  <si>
    <t>MURSKO SREDIŠĆE</t>
  </si>
  <si>
    <t>PODRAVKA Prehrambena industrija d.d.</t>
  </si>
  <si>
    <t>18928523252</t>
  </si>
  <si>
    <t>KOPRIVNICA</t>
  </si>
  <si>
    <t>VARGA d.o.o. za trgovinu i usluge</t>
  </si>
  <si>
    <t>17805800444</t>
  </si>
  <si>
    <t>40328 Donja Dubrava</t>
  </si>
  <si>
    <t>REPREZENTACIJA</t>
  </si>
  <si>
    <t>HAS j.d.o.o.</t>
  </si>
  <si>
    <t>17390790288</t>
  </si>
  <si>
    <t>GARDINOVEC</t>
  </si>
  <si>
    <t>USLUGE TEKUĆEG I INVESTICIJSKOG ODRŽAVANJA</t>
  </si>
  <si>
    <t>GKP PRE-KOM d.o.o.</t>
  </si>
  <si>
    <t>15704341739</t>
  </si>
  <si>
    <t>PRELOG</t>
  </si>
  <si>
    <t>Koncepting, obrt za poslovno savjetovanje</t>
  </si>
  <si>
    <t>15471608712</t>
  </si>
  <si>
    <t>KATARINA ZRINSKA D.O.O.</t>
  </si>
  <si>
    <t>13653700851</t>
  </si>
  <si>
    <t>VARAŽDIN HYPO ALPE-ADRIA</t>
  </si>
  <si>
    <t>Opti Print Adria d.o.o.</t>
  </si>
  <si>
    <t>11469787133</t>
  </si>
  <si>
    <t>Zagreb</t>
  </si>
  <si>
    <t>ZAKUPNINE I NAJAMNINE</t>
  </si>
  <si>
    <t>ALFA d.d.</t>
  </si>
  <si>
    <t>07189160632</t>
  </si>
  <si>
    <t>HR-10000 ZAGREB</t>
  </si>
  <si>
    <t>LEDO d.d.</t>
  </si>
  <si>
    <t>07179054100</t>
  </si>
  <si>
    <t>CENTAR M D.O.O. PODTUREN</t>
  </si>
  <si>
    <t>03778342521</t>
  </si>
  <si>
    <t>PRIVREDNA BANKA ZAGREB</t>
  </si>
  <si>
    <t>02535697732</t>
  </si>
  <si>
    <t>PODRUŽNICA MEĐIMURJE-ČAKOVEC</t>
  </si>
  <si>
    <t>NTL SJEVER D.O.O</t>
  </si>
  <si>
    <t>-</t>
  </si>
  <si>
    <t>ARISTON D.O.O ZA TRGOVINU I USLUGE</t>
  </si>
  <si>
    <t>ULICA GRGURA ČEVAPOVIĆA 2/A</t>
  </si>
  <si>
    <t>Sveukupno:</t>
  </si>
  <si>
    <t xml:space="preserve">ZAPOSLENICI </t>
  </si>
  <si>
    <t>GDPR</t>
  </si>
  <si>
    <t>NAKNADA ZA PRIJEVOZ 10.MJ</t>
  </si>
  <si>
    <t>BRUTO PLAĆA- COP REGISTAR ZAPOSLENIKA</t>
  </si>
  <si>
    <t>OSNOVNO ZDRAVSTVENO OSIGURANJE -10MJ</t>
  </si>
  <si>
    <t>ZAPOSLENICI</t>
  </si>
  <si>
    <t>BRUTO PLAĆA - 10MJ PREDŠKOLA</t>
  </si>
  <si>
    <t>BRUTO  PLAĆA -10MJ PRODUŽENI BORAVAK</t>
  </si>
  <si>
    <t>BRUTO PLAĆA POMOĆNICI -10MJ-2024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</si>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</sst>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1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106" zoomScaleNormal="100" workbookViewId="0">
      <selection activeCell="D130" sqref="D13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45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45.48</v>
      </c>
      <c r="E9" s="10">
        <v>3221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1294.83</v>
      </c>
      <c r="E10" s="10">
        <v>3222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1340.31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333</v>
      </c>
      <c r="E12" s="10">
        <v>3299</v>
      </c>
      <c r="F12" s="9" t="s">
        <v>24</v>
      </c>
      <c r="G12" s="27" t="s">
        <v>14</v>
      </c>
    </row>
    <row r="13" spans="1:7" x14ac:dyDescent="0.25">
      <c r="A13" s="9"/>
      <c r="B13" s="14"/>
      <c r="C13" s="10"/>
      <c r="D13" s="18">
        <v>1761.75</v>
      </c>
      <c r="E13" s="10">
        <v>4241</v>
      </c>
      <c r="F13" s="9" t="s">
        <v>25</v>
      </c>
      <c r="G13" s="28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SUM(D12:D13)</f>
        <v>2094.75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174.79</v>
      </c>
      <c r="E15" s="10">
        <v>3234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174.79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3.32</v>
      </c>
      <c r="E17" s="10">
        <v>3431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3.32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117.25</v>
      </c>
      <c r="E19" s="10">
        <v>3222</v>
      </c>
      <c r="F19" s="9" t="s">
        <v>20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117.25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212.28</v>
      </c>
      <c r="E21" s="10">
        <v>3234</v>
      </c>
      <c r="F21" s="9" t="s">
        <v>29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212.28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456.96</v>
      </c>
      <c r="E23" s="10">
        <v>4241</v>
      </c>
      <c r="F23" s="9" t="s">
        <v>25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456.96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235.84</v>
      </c>
      <c r="E25" s="10">
        <v>3222</v>
      </c>
      <c r="F25" s="9" t="s">
        <v>20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235.84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3.14</v>
      </c>
      <c r="E27" s="10">
        <v>3223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3.14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39</v>
      </c>
      <c r="D29" s="18">
        <v>102.5</v>
      </c>
      <c r="E29" s="10">
        <v>3238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102.5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23</v>
      </c>
      <c r="D31" s="18">
        <v>10.62</v>
      </c>
      <c r="E31" s="10">
        <v>3233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10.62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39</v>
      </c>
      <c r="D33" s="18">
        <v>37.200000000000003</v>
      </c>
      <c r="E33" s="10">
        <v>3224</v>
      </c>
      <c r="F33" s="9" t="s">
        <v>58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37.200000000000003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61</v>
      </c>
      <c r="D35" s="18">
        <v>561.94000000000005</v>
      </c>
      <c r="E35" s="10">
        <v>3221</v>
      </c>
      <c r="F35" s="9" t="s">
        <v>19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561.94000000000005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10" t="s">
        <v>23</v>
      </c>
      <c r="D37" s="18">
        <v>1085.6099999999999</v>
      </c>
      <c r="E37" s="10">
        <v>3223</v>
      </c>
      <c r="F37" s="9" t="s">
        <v>49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1085.6099999999999</v>
      </c>
      <c r="E38" s="23"/>
      <c r="F38" s="25"/>
      <c r="G38" s="26"/>
    </row>
    <row r="39" spans="1:7" x14ac:dyDescent="0.25">
      <c r="A39" s="9" t="s">
        <v>64</v>
      </c>
      <c r="B39" s="14" t="s">
        <v>65</v>
      </c>
      <c r="C39" s="10" t="s">
        <v>66</v>
      </c>
      <c r="D39" s="18">
        <v>52</v>
      </c>
      <c r="E39" s="10">
        <v>3224</v>
      </c>
      <c r="F39" s="9" t="s">
        <v>58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52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42</v>
      </c>
      <c r="D41" s="18">
        <v>120</v>
      </c>
      <c r="E41" s="10">
        <v>3299</v>
      </c>
      <c r="F41" s="9" t="s">
        <v>24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120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71</v>
      </c>
      <c r="D43" s="18">
        <v>3056.11</v>
      </c>
      <c r="E43" s="10">
        <v>3222</v>
      </c>
      <c r="F43" s="9" t="s">
        <v>20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3056.11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74</v>
      </c>
      <c r="D45" s="18">
        <v>216.09</v>
      </c>
      <c r="E45" s="10">
        <v>4241</v>
      </c>
      <c r="F45" s="9" t="s">
        <v>25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216.09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39</v>
      </c>
      <c r="D47" s="18">
        <v>281.25</v>
      </c>
      <c r="E47" s="10">
        <v>3234</v>
      </c>
      <c r="F47" s="9" t="s">
        <v>29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281.25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79</v>
      </c>
      <c r="D49" s="18">
        <v>1574.39</v>
      </c>
      <c r="E49" s="10">
        <v>3222</v>
      </c>
      <c r="F49" s="9" t="s">
        <v>20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1574.39</v>
      </c>
      <c r="E50" s="23"/>
      <c r="F50" s="25"/>
      <c r="G50" s="26"/>
    </row>
    <row r="51" spans="1:7" x14ac:dyDescent="0.25">
      <c r="A51" s="9" t="s">
        <v>80</v>
      </c>
      <c r="B51" s="14" t="s">
        <v>81</v>
      </c>
      <c r="C51" s="10" t="s">
        <v>82</v>
      </c>
      <c r="D51" s="18">
        <v>20.059999999999999</v>
      </c>
      <c r="E51" s="10">
        <v>3222</v>
      </c>
      <c r="F51" s="9" t="s">
        <v>20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20.059999999999999</v>
      </c>
      <c r="E52" s="23"/>
      <c r="F52" s="25"/>
      <c r="G52" s="26"/>
    </row>
    <row r="53" spans="1:7" x14ac:dyDescent="0.25">
      <c r="A53" s="9" t="s">
        <v>83</v>
      </c>
      <c r="B53" s="14" t="s">
        <v>84</v>
      </c>
      <c r="C53" s="10" t="s">
        <v>23</v>
      </c>
      <c r="D53" s="18">
        <v>3585.98</v>
      </c>
      <c r="E53" s="10">
        <v>3299</v>
      </c>
      <c r="F53" s="9" t="s">
        <v>24</v>
      </c>
      <c r="G53" s="27" t="s">
        <v>14</v>
      </c>
    </row>
    <row r="54" spans="1:7" x14ac:dyDescent="0.25">
      <c r="A54" s="9"/>
      <c r="B54" s="14"/>
      <c r="C54" s="10"/>
      <c r="D54" s="18">
        <v>13066.83</v>
      </c>
      <c r="E54" s="10">
        <v>4241</v>
      </c>
      <c r="F54" s="9" t="s">
        <v>25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SUM(D53:D54)</f>
        <v>16652.810000000001</v>
      </c>
      <c r="E55" s="23"/>
      <c r="F55" s="25"/>
      <c r="G55" s="26"/>
    </row>
    <row r="56" spans="1:7" x14ac:dyDescent="0.25">
      <c r="A56" s="9" t="s">
        <v>85</v>
      </c>
      <c r="B56" s="14" t="s">
        <v>86</v>
      </c>
      <c r="C56" s="10" t="s">
        <v>87</v>
      </c>
      <c r="D56" s="18">
        <v>485.64</v>
      </c>
      <c r="E56" s="10">
        <v>3221</v>
      </c>
      <c r="F56" s="9" t="s">
        <v>19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485.64</v>
      </c>
      <c r="E57" s="23"/>
      <c r="F57" s="25"/>
      <c r="G57" s="26"/>
    </row>
    <row r="58" spans="1:7" x14ac:dyDescent="0.25">
      <c r="A58" s="9" t="s">
        <v>88</v>
      </c>
      <c r="B58" s="14" t="s">
        <v>89</v>
      </c>
      <c r="C58" s="10" t="s">
        <v>90</v>
      </c>
      <c r="D58" s="18">
        <v>1683.4</v>
      </c>
      <c r="E58" s="10">
        <v>3222</v>
      </c>
      <c r="F58" s="9" t="s">
        <v>20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1683.4</v>
      </c>
      <c r="E59" s="23"/>
      <c r="F59" s="25"/>
      <c r="G59" s="26"/>
    </row>
    <row r="60" spans="1:7" x14ac:dyDescent="0.25">
      <c r="A60" s="9" t="s">
        <v>91</v>
      </c>
      <c r="B60" s="14" t="s">
        <v>92</v>
      </c>
      <c r="C60" s="10" t="s">
        <v>82</v>
      </c>
      <c r="D60" s="18">
        <v>14.65</v>
      </c>
      <c r="E60" s="10">
        <v>3222</v>
      </c>
      <c r="F60" s="9" t="s">
        <v>20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14.65</v>
      </c>
      <c r="E61" s="23"/>
      <c r="F61" s="25"/>
      <c r="G61" s="26"/>
    </row>
    <row r="62" spans="1:7" x14ac:dyDescent="0.25">
      <c r="A62" s="9" t="s">
        <v>93</v>
      </c>
      <c r="B62" s="14" t="s">
        <v>94</v>
      </c>
      <c r="C62" s="10" t="s">
        <v>95</v>
      </c>
      <c r="D62" s="18">
        <v>200</v>
      </c>
      <c r="E62" s="10">
        <v>3231</v>
      </c>
      <c r="F62" s="9" t="s">
        <v>96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200</v>
      </c>
      <c r="E63" s="23"/>
      <c r="F63" s="25"/>
      <c r="G63" s="26"/>
    </row>
    <row r="64" spans="1:7" x14ac:dyDescent="0.25">
      <c r="A64" s="9" t="s">
        <v>97</v>
      </c>
      <c r="B64" s="14" t="s">
        <v>98</v>
      </c>
      <c r="C64" s="10" t="s">
        <v>42</v>
      </c>
      <c r="D64" s="18">
        <v>163.99</v>
      </c>
      <c r="E64" s="10">
        <v>3231</v>
      </c>
      <c r="F64" s="9" t="s">
        <v>96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163.99</v>
      </c>
      <c r="E65" s="23"/>
      <c r="F65" s="25"/>
      <c r="G65" s="26"/>
    </row>
    <row r="66" spans="1:7" x14ac:dyDescent="0.25">
      <c r="A66" s="9" t="s">
        <v>99</v>
      </c>
      <c r="B66" s="14" t="s">
        <v>100</v>
      </c>
      <c r="C66" s="10" t="s">
        <v>66</v>
      </c>
      <c r="D66" s="18">
        <v>15.29</v>
      </c>
      <c r="E66" s="10">
        <v>3223</v>
      </c>
      <c r="F66" s="9" t="s">
        <v>49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15.29</v>
      </c>
      <c r="E67" s="23"/>
      <c r="F67" s="25"/>
      <c r="G67" s="26"/>
    </row>
    <row r="68" spans="1:7" x14ac:dyDescent="0.25">
      <c r="A68" s="9" t="s">
        <v>101</v>
      </c>
      <c r="B68" s="14" t="s">
        <v>102</v>
      </c>
      <c r="C68" s="10" t="s">
        <v>103</v>
      </c>
      <c r="D68" s="18">
        <v>243.8</v>
      </c>
      <c r="E68" s="10">
        <v>3222</v>
      </c>
      <c r="F68" s="9" t="s">
        <v>20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243.8</v>
      </c>
      <c r="E69" s="23"/>
      <c r="F69" s="25"/>
      <c r="G69" s="26"/>
    </row>
    <row r="70" spans="1:7" x14ac:dyDescent="0.25">
      <c r="A70" s="9" t="s">
        <v>104</v>
      </c>
      <c r="B70" s="14" t="s">
        <v>105</v>
      </c>
      <c r="C70" s="10" t="s">
        <v>42</v>
      </c>
      <c r="D70" s="18">
        <v>185.99</v>
      </c>
      <c r="E70" s="10">
        <v>3299</v>
      </c>
      <c r="F70" s="9" t="s">
        <v>24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185.99</v>
      </c>
      <c r="E71" s="23"/>
      <c r="F71" s="25"/>
      <c r="G71" s="26"/>
    </row>
    <row r="72" spans="1:7" x14ac:dyDescent="0.25">
      <c r="A72" s="9" t="s">
        <v>106</v>
      </c>
      <c r="B72" s="14" t="s">
        <v>107</v>
      </c>
      <c r="C72" s="10" t="s">
        <v>108</v>
      </c>
      <c r="D72" s="18">
        <v>74.5</v>
      </c>
      <c r="E72" s="10">
        <v>3225</v>
      </c>
      <c r="F72" s="9" t="s">
        <v>109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74.5</v>
      </c>
      <c r="E73" s="23"/>
      <c r="F73" s="25"/>
      <c r="G73" s="26"/>
    </row>
    <row r="74" spans="1:7" x14ac:dyDescent="0.25">
      <c r="A74" s="9" t="s">
        <v>110</v>
      </c>
      <c r="B74" s="14" t="s">
        <v>111</v>
      </c>
      <c r="C74" s="10" t="s">
        <v>39</v>
      </c>
      <c r="D74" s="18">
        <v>1524</v>
      </c>
      <c r="E74" s="10">
        <v>3299</v>
      </c>
      <c r="F74" s="9" t="s">
        <v>24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1524</v>
      </c>
      <c r="E75" s="23"/>
      <c r="F75" s="25"/>
      <c r="G75" s="26"/>
    </row>
    <row r="76" spans="1:7" x14ac:dyDescent="0.25">
      <c r="A76" s="9" t="s">
        <v>112</v>
      </c>
      <c r="B76" s="14" t="s">
        <v>113</v>
      </c>
      <c r="C76" s="10" t="s">
        <v>42</v>
      </c>
      <c r="D76" s="18">
        <v>58.33</v>
      </c>
      <c r="E76" s="10">
        <v>3221</v>
      </c>
      <c r="F76" s="9" t="s">
        <v>19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58.33</v>
      </c>
      <c r="E77" s="23"/>
      <c r="F77" s="25"/>
      <c r="G77" s="26"/>
    </row>
    <row r="78" spans="1:7" x14ac:dyDescent="0.25">
      <c r="A78" s="9" t="s">
        <v>114</v>
      </c>
      <c r="B78" s="14" t="s">
        <v>115</v>
      </c>
      <c r="C78" s="10" t="s">
        <v>39</v>
      </c>
      <c r="D78" s="18">
        <v>20</v>
      </c>
      <c r="E78" s="10">
        <v>3225</v>
      </c>
      <c r="F78" s="9" t="s">
        <v>109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20</v>
      </c>
      <c r="E79" s="23"/>
      <c r="F79" s="25"/>
      <c r="G79" s="26"/>
    </row>
    <row r="80" spans="1:7" x14ac:dyDescent="0.25">
      <c r="A80" s="9" t="s">
        <v>116</v>
      </c>
      <c r="B80" s="14" t="s">
        <v>117</v>
      </c>
      <c r="C80" s="10" t="s">
        <v>118</v>
      </c>
      <c r="D80" s="18">
        <v>52.59</v>
      </c>
      <c r="E80" s="10">
        <v>3236</v>
      </c>
      <c r="F80" s="9" t="s">
        <v>119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52.59</v>
      </c>
      <c r="E81" s="23"/>
      <c r="F81" s="25"/>
      <c r="G81" s="26"/>
    </row>
    <row r="82" spans="1:7" x14ac:dyDescent="0.25">
      <c r="A82" s="9" t="s">
        <v>120</v>
      </c>
      <c r="B82" s="14" t="s">
        <v>121</v>
      </c>
      <c r="C82" s="10" t="s">
        <v>39</v>
      </c>
      <c r="D82" s="18">
        <v>290.5</v>
      </c>
      <c r="E82" s="10">
        <v>3225</v>
      </c>
      <c r="F82" s="9" t="s">
        <v>109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290.5</v>
      </c>
      <c r="E83" s="23"/>
      <c r="F83" s="25"/>
      <c r="G83" s="26"/>
    </row>
    <row r="84" spans="1:7" x14ac:dyDescent="0.25">
      <c r="A84" s="9" t="s">
        <v>122</v>
      </c>
      <c r="B84" s="14" t="s">
        <v>123</v>
      </c>
      <c r="C84" s="10" t="s">
        <v>124</v>
      </c>
      <c r="D84" s="18">
        <v>2767.15</v>
      </c>
      <c r="E84" s="10">
        <v>3222</v>
      </c>
      <c r="F84" s="9" t="s">
        <v>20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2767.15</v>
      </c>
      <c r="E85" s="23"/>
      <c r="F85" s="25"/>
      <c r="G85" s="26"/>
    </row>
    <row r="86" spans="1:7" x14ac:dyDescent="0.25">
      <c r="A86" s="9" t="s">
        <v>125</v>
      </c>
      <c r="B86" s="14" t="s">
        <v>126</v>
      </c>
      <c r="C86" s="10" t="s">
        <v>127</v>
      </c>
      <c r="D86" s="18">
        <v>1477.94</v>
      </c>
      <c r="E86" s="10">
        <v>3222</v>
      </c>
      <c r="F86" s="9" t="s">
        <v>20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1477.94</v>
      </c>
      <c r="E87" s="23"/>
      <c r="F87" s="25"/>
      <c r="G87" s="26"/>
    </row>
    <row r="88" spans="1:7" x14ac:dyDescent="0.25">
      <c r="A88" s="9" t="s">
        <v>128</v>
      </c>
      <c r="B88" s="14" t="s">
        <v>129</v>
      </c>
      <c r="C88" s="10" t="s">
        <v>130</v>
      </c>
      <c r="D88" s="18">
        <v>840</v>
      </c>
      <c r="E88" s="10">
        <v>3293</v>
      </c>
      <c r="F88" s="9" t="s">
        <v>131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840</v>
      </c>
      <c r="E89" s="23"/>
      <c r="F89" s="25"/>
      <c r="G89" s="26"/>
    </row>
    <row r="90" spans="1:7" x14ac:dyDescent="0.25">
      <c r="A90" s="9" t="s">
        <v>132</v>
      </c>
      <c r="B90" s="14" t="s">
        <v>133</v>
      </c>
      <c r="C90" s="10" t="s">
        <v>134</v>
      </c>
      <c r="D90" s="18">
        <v>100</v>
      </c>
      <c r="E90" s="10">
        <v>3232</v>
      </c>
      <c r="F90" s="9" t="s">
        <v>135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100</v>
      </c>
      <c r="E91" s="23"/>
      <c r="F91" s="25"/>
      <c r="G91" s="26"/>
    </row>
    <row r="92" spans="1:7" x14ac:dyDescent="0.25">
      <c r="A92" s="9" t="s">
        <v>136</v>
      </c>
      <c r="B92" s="14" t="s">
        <v>137</v>
      </c>
      <c r="C92" s="10" t="s">
        <v>138</v>
      </c>
      <c r="D92" s="18">
        <v>426.18</v>
      </c>
      <c r="E92" s="10">
        <v>3234</v>
      </c>
      <c r="F92" s="9" t="s">
        <v>29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426.18</v>
      </c>
      <c r="E93" s="23"/>
      <c r="F93" s="25"/>
      <c r="G93" s="26"/>
    </row>
    <row r="94" spans="1:7" x14ac:dyDescent="0.25">
      <c r="A94" s="9" t="s">
        <v>139</v>
      </c>
      <c r="B94" s="14" t="s">
        <v>140</v>
      </c>
      <c r="C94" s="10" t="s">
        <v>42</v>
      </c>
      <c r="D94" s="18">
        <v>55</v>
      </c>
      <c r="E94" s="10">
        <v>3213</v>
      </c>
      <c r="F94" s="9" t="s">
        <v>13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55</v>
      </c>
      <c r="E95" s="23"/>
      <c r="F95" s="25"/>
      <c r="G95" s="26"/>
    </row>
    <row r="96" spans="1:7" x14ac:dyDescent="0.25">
      <c r="A96" s="9" t="s">
        <v>141</v>
      </c>
      <c r="B96" s="14" t="s">
        <v>142</v>
      </c>
      <c r="C96" s="10" t="s">
        <v>143</v>
      </c>
      <c r="D96" s="18">
        <v>128.03</v>
      </c>
      <c r="E96" s="10">
        <v>3299</v>
      </c>
      <c r="F96" s="9" t="s">
        <v>24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128.03</v>
      </c>
      <c r="E97" s="23"/>
      <c r="F97" s="25"/>
      <c r="G97" s="26"/>
    </row>
    <row r="98" spans="1:7" x14ac:dyDescent="0.25">
      <c r="A98" s="9" t="s">
        <v>144</v>
      </c>
      <c r="B98" s="14" t="s">
        <v>145</v>
      </c>
      <c r="C98" s="10" t="s">
        <v>146</v>
      </c>
      <c r="D98" s="18">
        <v>86.28</v>
      </c>
      <c r="E98" s="10">
        <v>3235</v>
      </c>
      <c r="F98" s="9" t="s">
        <v>147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86.28</v>
      </c>
      <c r="E99" s="23"/>
      <c r="F99" s="25"/>
      <c r="G99" s="26"/>
    </row>
    <row r="100" spans="1:7" x14ac:dyDescent="0.25">
      <c r="A100" s="9" t="s">
        <v>148</v>
      </c>
      <c r="B100" s="14" t="s">
        <v>149</v>
      </c>
      <c r="C100" s="10" t="s">
        <v>150</v>
      </c>
      <c r="D100" s="18">
        <v>657.6</v>
      </c>
      <c r="E100" s="10">
        <v>3299</v>
      </c>
      <c r="F100" s="9" t="s">
        <v>24</v>
      </c>
      <c r="G100" s="27" t="s">
        <v>14</v>
      </c>
    </row>
    <row r="101" spans="1:7" x14ac:dyDescent="0.25">
      <c r="A101" s="9"/>
      <c r="B101" s="14"/>
      <c r="C101" s="10"/>
      <c r="D101" s="18">
        <v>4509.63</v>
      </c>
      <c r="E101" s="10">
        <v>4241</v>
      </c>
      <c r="F101" s="9" t="s">
        <v>25</v>
      </c>
      <c r="G101" s="28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SUM(D100:D101)</f>
        <v>5167.2300000000005</v>
      </c>
      <c r="E102" s="23"/>
      <c r="F102" s="25"/>
      <c r="G102" s="26"/>
    </row>
    <row r="103" spans="1:7" x14ac:dyDescent="0.25">
      <c r="A103" s="9" t="s">
        <v>151</v>
      </c>
      <c r="B103" s="14" t="s">
        <v>152</v>
      </c>
      <c r="C103" s="10" t="s">
        <v>23</v>
      </c>
      <c r="D103" s="18">
        <v>951.7</v>
      </c>
      <c r="E103" s="10">
        <v>3222</v>
      </c>
      <c r="F103" s="9" t="s">
        <v>20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951.7</v>
      </c>
      <c r="E104" s="23"/>
      <c r="F104" s="25"/>
      <c r="G104" s="26"/>
    </row>
    <row r="105" spans="1:7" x14ac:dyDescent="0.25">
      <c r="A105" s="9" t="s">
        <v>153</v>
      </c>
      <c r="B105" s="14" t="s">
        <v>154</v>
      </c>
      <c r="C105" s="10" t="s">
        <v>82</v>
      </c>
      <c r="D105" s="18">
        <v>167.99</v>
      </c>
      <c r="E105" s="10">
        <v>3224</v>
      </c>
      <c r="F105" s="9" t="s">
        <v>58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167.99</v>
      </c>
      <c r="E106" s="23"/>
      <c r="F106" s="25"/>
      <c r="G106" s="26"/>
    </row>
    <row r="107" spans="1:7" x14ac:dyDescent="0.25">
      <c r="A107" s="9" t="s">
        <v>155</v>
      </c>
      <c r="B107" s="14" t="s">
        <v>156</v>
      </c>
      <c r="C107" s="10" t="s">
        <v>157</v>
      </c>
      <c r="D107" s="18">
        <v>62.26</v>
      </c>
      <c r="E107" s="10">
        <v>3431</v>
      </c>
      <c r="F107" s="9" t="s">
        <v>33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62.26</v>
      </c>
      <c r="E108" s="23"/>
      <c r="F108" s="25"/>
      <c r="G108" s="26"/>
    </row>
    <row r="109" spans="1:7" x14ac:dyDescent="0.25">
      <c r="A109" s="9" t="s">
        <v>158</v>
      </c>
      <c r="B109" s="14" t="s">
        <v>159</v>
      </c>
      <c r="C109" s="10" t="s">
        <v>79</v>
      </c>
      <c r="D109" s="18">
        <v>92.17</v>
      </c>
      <c r="E109" s="10">
        <v>3222</v>
      </c>
      <c r="F109" s="9" t="s">
        <v>20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92.17</v>
      </c>
      <c r="E110" s="23"/>
      <c r="F110" s="25"/>
      <c r="G110" s="26"/>
    </row>
    <row r="111" spans="1:7" x14ac:dyDescent="0.25">
      <c r="A111" s="9" t="s">
        <v>160</v>
      </c>
      <c r="B111" s="14" t="s">
        <v>159</v>
      </c>
      <c r="C111" s="10" t="s">
        <v>161</v>
      </c>
      <c r="D111" s="18">
        <v>245.32</v>
      </c>
      <c r="E111" s="10">
        <v>3213</v>
      </c>
      <c r="F111" s="9" t="s">
        <v>13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245.32</v>
      </c>
      <c r="E112" s="23"/>
      <c r="F112" s="25"/>
      <c r="G112" s="26"/>
    </row>
    <row r="113" spans="1:7" x14ac:dyDescent="0.25">
      <c r="A113" s="9"/>
      <c r="B113" s="14"/>
      <c r="C113" s="10"/>
      <c r="D113" s="35">
        <f>D112+D110+D108+D106+D104+D102+D99+D97+D95+D93+D91+D89+D87+D85+D83+D81+D79+D77+D75+D73+D71+D69+D65+D63+D61+D59+D57+D55+D52+D50+D48+D46+D44+D42+D40+D38+D36+D34+D32+D30+D28+D26+D24+D22+D20+D18+D16+D14+D11+D8</f>
        <v>46018.859999999986</v>
      </c>
      <c r="E113" s="10"/>
      <c r="F113" s="9"/>
      <c r="G113" s="27" t="s">
        <v>14</v>
      </c>
    </row>
    <row r="114" spans="1:7" x14ac:dyDescent="0.25">
      <c r="A114" s="9"/>
      <c r="B114" s="14" t="s">
        <v>164</v>
      </c>
      <c r="C114" s="10" t="s">
        <v>163</v>
      </c>
      <c r="D114" s="18">
        <v>134917.35999999999</v>
      </c>
      <c r="E114" s="10">
        <v>3111</v>
      </c>
      <c r="F114" s="9" t="s">
        <v>166</v>
      </c>
      <c r="G114" s="28" t="s">
        <v>14</v>
      </c>
    </row>
    <row r="115" spans="1:7" x14ac:dyDescent="0.25">
      <c r="A115" s="9"/>
      <c r="B115" s="14" t="s">
        <v>164</v>
      </c>
      <c r="C115" s="10" t="s">
        <v>163</v>
      </c>
      <c r="D115" s="18">
        <v>25945.03</v>
      </c>
      <c r="E115" s="10">
        <v>31321</v>
      </c>
      <c r="F115" s="9" t="s">
        <v>167</v>
      </c>
      <c r="G115" s="28" t="s">
        <v>14</v>
      </c>
    </row>
    <row r="116" spans="1:7" x14ac:dyDescent="0.25">
      <c r="A116" s="9"/>
      <c r="B116" s="14" t="s">
        <v>164</v>
      </c>
      <c r="C116" s="10" t="s">
        <v>163</v>
      </c>
      <c r="D116" s="18">
        <v>3981.99</v>
      </c>
      <c r="E116" s="10">
        <v>32121</v>
      </c>
      <c r="F116" s="9" t="s">
        <v>165</v>
      </c>
      <c r="G116" s="28" t="s">
        <v>14</v>
      </c>
    </row>
    <row r="117" spans="1:7" x14ac:dyDescent="0.25">
      <c r="A117" s="9"/>
      <c r="B117" s="14"/>
      <c r="C117" s="10"/>
      <c r="D117" s="18"/>
      <c r="E117" s="10"/>
      <c r="F117" s="9"/>
      <c r="G117" s="28" t="s">
        <v>14</v>
      </c>
    </row>
    <row r="118" spans="1:7" x14ac:dyDescent="0.25">
      <c r="A118" s="9"/>
      <c r="B118" s="14" t="s">
        <v>164</v>
      </c>
      <c r="C118" s="10" t="s">
        <v>168</v>
      </c>
      <c r="D118" s="18">
        <v>4278.5600000000004</v>
      </c>
      <c r="E118" s="10">
        <v>3111</v>
      </c>
      <c r="F118" s="9" t="s">
        <v>169</v>
      </c>
      <c r="G118" s="28" t="s">
        <v>14</v>
      </c>
    </row>
    <row r="119" spans="1:7" x14ac:dyDescent="0.25">
      <c r="A119" s="9"/>
      <c r="B119" s="14" t="s">
        <v>164</v>
      </c>
      <c r="C119" s="10" t="s">
        <v>168</v>
      </c>
      <c r="D119" s="18">
        <v>705.96</v>
      </c>
      <c r="E119" s="10">
        <v>31321</v>
      </c>
      <c r="F119" s="9" t="s">
        <v>167</v>
      </c>
      <c r="G119" s="28" t="s">
        <v>14</v>
      </c>
    </row>
    <row r="120" spans="1:7" x14ac:dyDescent="0.25">
      <c r="A120" s="9"/>
      <c r="B120" s="14" t="s">
        <v>164</v>
      </c>
      <c r="C120" s="10" t="s">
        <v>168</v>
      </c>
      <c r="D120" s="18">
        <v>280</v>
      </c>
      <c r="E120" s="10">
        <v>32121</v>
      </c>
      <c r="F120" s="9" t="s">
        <v>165</v>
      </c>
      <c r="G120" s="28" t="s">
        <v>14</v>
      </c>
    </row>
    <row r="121" spans="1:7" x14ac:dyDescent="0.25">
      <c r="A121" s="9"/>
      <c r="B121" s="14"/>
      <c r="C121" s="10"/>
      <c r="D121" s="18"/>
      <c r="E121" s="10"/>
      <c r="F121" s="9"/>
      <c r="G121" s="28" t="s">
        <v>14</v>
      </c>
    </row>
    <row r="122" spans="1:7" x14ac:dyDescent="0.25">
      <c r="A122" s="9"/>
      <c r="B122" s="14" t="s">
        <v>164</v>
      </c>
      <c r="C122" s="10" t="s">
        <v>168</v>
      </c>
      <c r="D122" s="18">
        <v>961.4</v>
      </c>
      <c r="E122" s="10">
        <v>3111</v>
      </c>
      <c r="F122" s="9" t="s">
        <v>170</v>
      </c>
      <c r="G122" s="28" t="s">
        <v>14</v>
      </c>
    </row>
    <row r="123" spans="1:7" x14ac:dyDescent="0.25">
      <c r="A123" s="9"/>
      <c r="B123" s="14" t="s">
        <v>164</v>
      </c>
      <c r="C123" s="10" t="s">
        <v>168</v>
      </c>
      <c r="D123" s="18">
        <v>158.63</v>
      </c>
      <c r="E123" s="10">
        <v>31321</v>
      </c>
      <c r="F123" s="9" t="s">
        <v>167</v>
      </c>
      <c r="G123" s="28" t="s">
        <v>14</v>
      </c>
    </row>
    <row r="124" spans="1:7" x14ac:dyDescent="0.25">
      <c r="A124" s="9"/>
      <c r="B124" s="14" t="s">
        <v>164</v>
      </c>
      <c r="C124" s="10" t="s">
        <v>168</v>
      </c>
      <c r="D124" s="18">
        <v>132.72</v>
      </c>
      <c r="E124" s="10">
        <v>32121</v>
      </c>
      <c r="F124" s="9" t="s">
        <v>165</v>
      </c>
      <c r="G124" s="28" t="s">
        <v>14</v>
      </c>
    </row>
    <row r="125" spans="1:7" x14ac:dyDescent="0.25">
      <c r="A125" s="9"/>
      <c r="B125" s="14"/>
      <c r="C125" s="10"/>
      <c r="D125" s="18"/>
      <c r="E125" s="10"/>
      <c r="F125" s="9"/>
      <c r="G125" s="28" t="s">
        <v>14</v>
      </c>
    </row>
    <row r="126" spans="1:7" x14ac:dyDescent="0.25">
      <c r="A126" s="9"/>
      <c r="B126" s="14" t="s">
        <v>164</v>
      </c>
      <c r="C126" s="10" t="s">
        <v>168</v>
      </c>
      <c r="D126" s="18">
        <v>5571.58</v>
      </c>
      <c r="E126" s="10">
        <v>3111</v>
      </c>
      <c r="F126" s="9" t="s">
        <v>171</v>
      </c>
      <c r="G126" s="28" t="s">
        <v>14</v>
      </c>
    </row>
    <row r="127" spans="1:7" x14ac:dyDescent="0.25">
      <c r="A127" s="9"/>
      <c r="B127" s="14" t="s">
        <v>164</v>
      </c>
      <c r="C127" s="10" t="s">
        <v>168</v>
      </c>
      <c r="D127" s="18">
        <v>910.8</v>
      </c>
      <c r="E127" s="10">
        <v>31321</v>
      </c>
      <c r="F127" s="9" t="s">
        <v>167</v>
      </c>
      <c r="G127" s="28" t="s">
        <v>14</v>
      </c>
    </row>
    <row r="128" spans="1:7" x14ac:dyDescent="0.25">
      <c r="A128" s="9"/>
      <c r="B128" s="14" t="s">
        <v>164</v>
      </c>
      <c r="C128" s="10" t="s">
        <v>168</v>
      </c>
      <c r="D128" s="18">
        <v>199.09</v>
      </c>
      <c r="E128" s="10">
        <v>32121</v>
      </c>
      <c r="F128" s="9" t="s">
        <v>165</v>
      </c>
      <c r="G128" s="28" t="s">
        <v>14</v>
      </c>
    </row>
    <row r="129" spans="1:7" x14ac:dyDescent="0.25">
      <c r="A129" s="9"/>
      <c r="B129" s="14"/>
      <c r="C129" s="10"/>
      <c r="D129" s="35">
        <f>D114+D115+D116+D118+D119+D120+D122+D123+D124+D126+D127+D128</f>
        <v>178043.11999999994</v>
      </c>
      <c r="E129" s="10"/>
      <c r="F129" s="9"/>
      <c r="G129" s="28" t="s">
        <v>14</v>
      </c>
    </row>
    <row r="130" spans="1:7" x14ac:dyDescent="0.25">
      <c r="A130" s="9" t="s">
        <v>172</v>
      </c>
      <c r="B130" s="14"/>
      <c r="C130" s="10"/>
      <c r="D130" s="35">
        <f>D129+D113</f>
        <v>224061.97999999992</v>
      </c>
      <c r="E130" s="10"/>
      <c r="F130" s="9"/>
      <c r="G130" s="28" t="s">
        <v>14</v>
      </c>
    </row>
    <row r="131" spans="1:7" x14ac:dyDescent="0.25">
      <c r="A131" s="9"/>
      <c r="B131" s="14"/>
      <c r="C131" s="10"/>
      <c r="D131" s="18"/>
      <c r="E131" s="10"/>
      <c r="F131" s="9"/>
      <c r="G131" s="28" t="s">
        <v>14</v>
      </c>
    </row>
    <row r="132" spans="1:7" x14ac:dyDescent="0.25">
      <c r="A132" s="9"/>
      <c r="B132" s="14"/>
      <c r="C132" s="10"/>
      <c r="D132" s="18"/>
      <c r="E132" s="10"/>
      <c r="F132" s="9"/>
      <c r="G132" s="28" t="s">
        <v>14</v>
      </c>
    </row>
    <row r="133" spans="1:7" x14ac:dyDescent="0.25">
      <c r="A133" s="9"/>
      <c r="B133" s="14"/>
      <c r="C133" s="10"/>
      <c r="D133" s="18"/>
      <c r="E133" s="10"/>
      <c r="F133" s="9"/>
      <c r="G133" s="28" t="s">
        <v>14</v>
      </c>
    </row>
    <row r="134" spans="1:7" x14ac:dyDescent="0.25">
      <c r="A134" s="9"/>
      <c r="B134" s="14"/>
      <c r="C134" s="10"/>
      <c r="D134" s="18"/>
      <c r="E134" s="10"/>
      <c r="F134" s="9"/>
      <c r="G134" s="28" t="s">
        <v>14</v>
      </c>
    </row>
    <row r="135" spans="1:7" x14ac:dyDescent="0.25">
      <c r="A135" s="9"/>
      <c r="B135" s="14"/>
      <c r="C135" s="10"/>
      <c r="D135" s="18"/>
      <c r="E135" s="10"/>
      <c r="F135" s="9"/>
      <c r="G135" s="28" t="s">
        <v>14</v>
      </c>
    </row>
    <row r="136" spans="1:7" x14ac:dyDescent="0.25">
      <c r="A136" s="9"/>
      <c r="B136" s="14"/>
      <c r="C136" s="10"/>
      <c r="D136" s="18"/>
      <c r="E136" s="10"/>
      <c r="F136" s="9"/>
      <c r="G136" s="28" t="s">
        <v>14</v>
      </c>
    </row>
    <row r="137" spans="1:7" x14ac:dyDescent="0.25">
      <c r="A137" s="9"/>
      <c r="B137" s="14"/>
      <c r="C137" s="10"/>
      <c r="D137" s="18"/>
      <c r="E137" s="10"/>
      <c r="F137" s="9"/>
      <c r="G137" s="28" t="s">
        <v>14</v>
      </c>
    </row>
    <row r="138" spans="1:7" x14ac:dyDescent="0.25">
      <c r="A138" s="9"/>
      <c r="B138" s="14"/>
      <c r="C138" s="10"/>
      <c r="D138" s="18"/>
      <c r="E138" s="10"/>
      <c r="F138" s="9"/>
      <c r="G138" s="28" t="s">
        <v>14</v>
      </c>
    </row>
    <row r="139" spans="1:7" x14ac:dyDescent="0.25">
      <c r="A139" s="9"/>
      <c r="B139" s="14"/>
      <c r="C139" s="10"/>
      <c r="D139" s="18"/>
      <c r="E139" s="10"/>
      <c r="F139" s="9"/>
      <c r="G139" s="28" t="s">
        <v>14</v>
      </c>
    </row>
    <row r="140" spans="1:7" x14ac:dyDescent="0.25">
      <c r="A140" s="9"/>
      <c r="B140" s="14"/>
      <c r="C140" s="10"/>
      <c r="D140" s="18"/>
      <c r="E140" s="10"/>
      <c r="F140" s="9"/>
      <c r="G140" s="28" t="s">
        <v>14</v>
      </c>
    </row>
    <row r="141" spans="1:7" x14ac:dyDescent="0.25">
      <c r="A141" s="9"/>
      <c r="B141" s="14"/>
      <c r="C141" s="10"/>
      <c r="D141" s="18"/>
      <c r="E141" s="10"/>
      <c r="F141" s="9"/>
      <c r="G141" s="28" t="s">
        <v>14</v>
      </c>
    </row>
    <row r="142" spans="1:7" x14ac:dyDescent="0.25">
      <c r="A142" s="9"/>
      <c r="B142" s="14"/>
      <c r="C142" s="10"/>
      <c r="D142" s="18"/>
      <c r="E142" s="10"/>
      <c r="F142" s="9"/>
      <c r="G142" s="28" t="s">
        <v>14</v>
      </c>
    </row>
    <row r="143" spans="1:7" x14ac:dyDescent="0.25">
      <c r="A143" s="9"/>
      <c r="B143" s="14"/>
      <c r="C143" s="10"/>
      <c r="D143" s="18"/>
      <c r="E143" s="10"/>
      <c r="F143" s="9"/>
      <c r="G143" s="28" t="s">
        <v>14</v>
      </c>
    </row>
    <row r="144" spans="1:7" x14ac:dyDescent="0.25">
      <c r="A144" s="9"/>
      <c r="B144" s="14"/>
      <c r="C144" s="10"/>
      <c r="D144" s="18"/>
      <c r="E144" s="10"/>
      <c r="F144" s="9"/>
      <c r="G144" s="28" t="s">
        <v>14</v>
      </c>
    </row>
    <row r="145" spans="1:7" x14ac:dyDescent="0.25">
      <c r="A145" s="9"/>
      <c r="B145" s="14"/>
      <c r="C145" s="10"/>
      <c r="D145" s="18"/>
      <c r="E145" s="10"/>
      <c r="F145" s="9"/>
      <c r="G145" s="28" t="s">
        <v>14</v>
      </c>
    </row>
    <row r="146" spans="1:7" x14ac:dyDescent="0.25">
      <c r="A146" s="9"/>
      <c r="B146" s="14"/>
      <c r="C146" s="10"/>
      <c r="D146" s="18"/>
      <c r="E146" s="10"/>
      <c r="F146" s="9"/>
      <c r="G146" s="28" t="s">
        <v>14</v>
      </c>
    </row>
    <row r="147" spans="1:7" x14ac:dyDescent="0.25">
      <c r="A147" s="9"/>
      <c r="B147" s="14"/>
      <c r="C147" s="10"/>
      <c r="D147" s="18"/>
      <c r="E147" s="10"/>
      <c r="F147" s="9"/>
      <c r="G147" s="28" t="s">
        <v>14</v>
      </c>
    </row>
    <row r="148" spans="1:7" x14ac:dyDescent="0.25">
      <c r="A148" s="9"/>
      <c r="B148" s="14"/>
      <c r="C148" s="10"/>
      <c r="D148" s="18"/>
      <c r="E148" s="10"/>
      <c r="F148" s="9"/>
      <c r="G148" s="28" t="s">
        <v>14</v>
      </c>
    </row>
    <row r="149" spans="1:7" x14ac:dyDescent="0.25">
      <c r="A149" s="9"/>
      <c r="B149" s="14"/>
      <c r="C149" s="10"/>
      <c r="D149" s="18"/>
      <c r="E149" s="10"/>
      <c r="F149" s="9"/>
      <c r="G149" s="28" t="s">
        <v>14</v>
      </c>
    </row>
    <row r="150" spans="1:7" x14ac:dyDescent="0.25">
      <c r="A150" s="9"/>
      <c r="B150" s="14"/>
      <c r="C150" s="10"/>
      <c r="D150" s="18"/>
      <c r="E150" s="10"/>
      <c r="F150" s="9"/>
      <c r="G150" s="28" t="s">
        <v>14</v>
      </c>
    </row>
    <row r="151" spans="1:7" x14ac:dyDescent="0.25">
      <c r="A151" s="9"/>
      <c r="B151" s="14"/>
      <c r="C151" s="10"/>
      <c r="D151" s="18"/>
      <c r="E151" s="10"/>
      <c r="F151" s="9"/>
      <c r="G151" s="28" t="s">
        <v>14</v>
      </c>
    </row>
    <row r="152" spans="1:7" x14ac:dyDescent="0.25">
      <c r="A152" s="9"/>
      <c r="B152" s="14"/>
      <c r="C152" s="10"/>
      <c r="D152" s="18"/>
      <c r="E152" s="10"/>
      <c r="F152" s="9"/>
      <c r="G152" s="28" t="s">
        <v>14</v>
      </c>
    </row>
    <row r="153" spans="1:7" x14ac:dyDescent="0.25">
      <c r="A153" s="9"/>
      <c r="B153" s="14"/>
      <c r="C153" s="10"/>
      <c r="D153" s="18"/>
      <c r="E153" s="10"/>
      <c r="F153" s="9"/>
      <c r="G153" s="28" t="s">
        <v>14</v>
      </c>
    </row>
    <row r="154" spans="1:7" x14ac:dyDescent="0.25">
      <c r="A154" s="9"/>
      <c r="B154" s="14"/>
      <c r="C154" s="10"/>
      <c r="D154" s="18"/>
      <c r="E154" s="10"/>
      <c r="F154" s="9"/>
      <c r="G154" s="28" t="s">
        <v>14</v>
      </c>
    </row>
    <row r="155" spans="1:7" x14ac:dyDescent="0.25">
      <c r="A155" s="9"/>
      <c r="B155" s="14"/>
      <c r="C155" s="10"/>
      <c r="D155" s="18"/>
      <c r="E155" s="10"/>
      <c r="F155" s="9"/>
      <c r="G155" s="28" t="s">
        <v>14</v>
      </c>
    </row>
    <row r="156" spans="1:7" x14ac:dyDescent="0.25">
      <c r="A156" s="9"/>
      <c r="B156" s="14"/>
      <c r="C156" s="10"/>
      <c r="D156" s="18"/>
      <c r="E156" s="10"/>
      <c r="F156" s="9"/>
      <c r="G156" s="28" t="s">
        <v>14</v>
      </c>
    </row>
    <row r="157" spans="1:7" x14ac:dyDescent="0.25">
      <c r="A157" s="9"/>
      <c r="B157" s="14"/>
      <c r="C157" s="10"/>
      <c r="D157" s="18"/>
      <c r="E157" s="10"/>
      <c r="F157" s="9"/>
      <c r="G157" s="28" t="s">
        <v>14</v>
      </c>
    </row>
    <row r="158" spans="1:7" x14ac:dyDescent="0.25">
      <c r="A158" s="9"/>
      <c r="B158" s="14"/>
      <c r="C158" s="10"/>
      <c r="D158" s="18"/>
      <c r="E158" s="10"/>
      <c r="F158" s="9"/>
      <c r="G158" s="28" t="s">
        <v>14</v>
      </c>
    </row>
    <row r="159" spans="1:7" x14ac:dyDescent="0.25">
      <c r="A159" s="9"/>
      <c r="B159" s="14"/>
      <c r="C159" s="10"/>
      <c r="D159" s="18"/>
      <c r="E159" s="10"/>
      <c r="F159" s="9"/>
      <c r="G159" s="28" t="s">
        <v>14</v>
      </c>
    </row>
    <row r="160" spans="1:7" x14ac:dyDescent="0.25">
      <c r="A160" s="9"/>
      <c r="B160" s="14"/>
      <c r="C160" s="10"/>
      <c r="D160" s="18"/>
      <c r="E160" s="10"/>
      <c r="F160" s="9"/>
      <c r="G160" s="28" t="s">
        <v>14</v>
      </c>
    </row>
    <row r="161" spans="1:7" x14ac:dyDescent="0.25">
      <c r="A161" s="9"/>
      <c r="B161" s="14"/>
      <c r="C161" s="10"/>
      <c r="D161" s="18"/>
      <c r="E161" s="10"/>
      <c r="F161" s="9"/>
      <c r="G161" s="28" t="s">
        <v>14</v>
      </c>
    </row>
    <row r="162" spans="1:7" x14ac:dyDescent="0.25">
      <c r="A162" s="9"/>
      <c r="B162" s="14"/>
      <c r="C162" s="10"/>
      <c r="D162" s="18"/>
      <c r="E162" s="10"/>
      <c r="F162" s="9"/>
      <c r="G162" s="28" t="s">
        <v>14</v>
      </c>
    </row>
    <row r="163" spans="1:7" x14ac:dyDescent="0.25">
      <c r="A163" s="9"/>
      <c r="B163" s="14"/>
      <c r="C163" s="10"/>
      <c r="D163" s="18"/>
      <c r="E163" s="10"/>
      <c r="F163" s="9"/>
      <c r="G163" s="28" t="s">
        <v>14</v>
      </c>
    </row>
    <row r="164" spans="1:7" x14ac:dyDescent="0.25">
      <c r="A164" s="9"/>
      <c r="B164" s="14"/>
      <c r="C164" s="10"/>
      <c r="D164" s="18"/>
      <c r="E164" s="10"/>
      <c r="F164" s="9"/>
      <c r="G164" s="28" t="s">
        <v>14</v>
      </c>
    </row>
    <row r="165" spans="1:7" x14ac:dyDescent="0.25">
      <c r="A165" s="9"/>
      <c r="B165" s="14"/>
      <c r="C165" s="10"/>
      <c r="D165" s="18"/>
      <c r="E165" s="10"/>
      <c r="F165" s="9"/>
      <c r="G165" s="28" t="s">
        <v>14</v>
      </c>
    </row>
    <row r="166" spans="1:7" x14ac:dyDescent="0.25">
      <c r="A166" s="9"/>
      <c r="B166" s="14"/>
      <c r="C166" s="10"/>
      <c r="D166" s="18"/>
      <c r="E166" s="10"/>
      <c r="F166" s="9"/>
      <c r="G166" s="28" t="s">
        <v>14</v>
      </c>
    </row>
    <row r="167" spans="1:7" x14ac:dyDescent="0.25">
      <c r="A167" s="9"/>
      <c r="B167" s="14"/>
      <c r="C167" s="10"/>
      <c r="D167" s="18"/>
      <c r="E167" s="10"/>
      <c r="F167" s="9"/>
      <c r="G167" s="28" t="s">
        <v>14</v>
      </c>
    </row>
    <row r="168" spans="1:7" x14ac:dyDescent="0.25">
      <c r="A168" s="9"/>
      <c r="B168" s="14"/>
      <c r="C168" s="10"/>
      <c r="D168" s="18"/>
      <c r="E168" s="10"/>
      <c r="F168" s="9"/>
      <c r="G168" s="28" t="s">
        <v>14</v>
      </c>
    </row>
    <row r="169" spans="1:7" x14ac:dyDescent="0.25">
      <c r="A169" s="9"/>
      <c r="B169" s="14"/>
      <c r="C169" s="10"/>
      <c r="D169" s="18"/>
      <c r="E169" s="10"/>
      <c r="F169" s="9"/>
      <c r="G169" s="28" t="s">
        <v>14</v>
      </c>
    </row>
    <row r="170" spans="1:7" x14ac:dyDescent="0.25">
      <c r="A170" s="9"/>
      <c r="B170" s="14"/>
      <c r="C170" s="10"/>
      <c r="D170" s="18"/>
      <c r="E170" s="10"/>
      <c r="F170" s="9"/>
      <c r="G170" s="28" t="s">
        <v>14</v>
      </c>
    </row>
    <row r="171" spans="1:7" x14ac:dyDescent="0.25">
      <c r="A171" s="9"/>
      <c r="B171" s="14"/>
      <c r="C171" s="10"/>
      <c r="D171" s="18"/>
      <c r="E171" s="10"/>
      <c r="F171" s="9"/>
      <c r="G171" s="28" t="s">
        <v>14</v>
      </c>
    </row>
    <row r="172" spans="1:7" x14ac:dyDescent="0.25">
      <c r="A172" s="9"/>
      <c r="B172" s="14"/>
      <c r="C172" s="10"/>
      <c r="D172" s="18"/>
      <c r="E172" s="10"/>
      <c r="F172" s="9"/>
      <c r="G172" s="28" t="s">
        <v>14</v>
      </c>
    </row>
    <row r="173" spans="1:7" x14ac:dyDescent="0.25">
      <c r="A173" s="9"/>
      <c r="B173" s="14"/>
      <c r="C173" s="10"/>
      <c r="D173" s="18"/>
      <c r="E173" s="10"/>
      <c r="F173" s="9"/>
      <c r="G173" s="28" t="s">
        <v>14</v>
      </c>
    </row>
    <row r="174" spans="1:7" x14ac:dyDescent="0.25">
      <c r="A174" s="9"/>
      <c r="B174" s="14"/>
      <c r="C174" s="10"/>
      <c r="D174" s="18"/>
      <c r="E174" s="10"/>
      <c r="F174" s="9"/>
      <c r="G174" s="28" t="s">
        <v>14</v>
      </c>
    </row>
    <row r="175" spans="1:7" x14ac:dyDescent="0.25">
      <c r="A175" s="9"/>
      <c r="B175" s="14"/>
      <c r="C175" s="10"/>
      <c r="D175" s="18"/>
      <c r="E175" s="10"/>
      <c r="F175" s="9"/>
      <c r="G175" s="28" t="s">
        <v>14</v>
      </c>
    </row>
    <row r="176" spans="1:7" x14ac:dyDescent="0.25">
      <c r="A176" s="9"/>
      <c r="B176" s="14"/>
      <c r="C176" s="10"/>
      <c r="D176" s="18"/>
      <c r="E176" s="10"/>
      <c r="F176" s="9"/>
      <c r="G176" s="28" t="s">
        <v>14</v>
      </c>
    </row>
    <row r="177" spans="1:7" x14ac:dyDescent="0.25">
      <c r="A177" s="9"/>
      <c r="B177" s="14"/>
      <c r="C177" s="10"/>
      <c r="D177" s="18"/>
      <c r="E177" s="10"/>
      <c r="F177" s="9"/>
      <c r="G177" s="28" t="s">
        <v>14</v>
      </c>
    </row>
    <row r="178" spans="1:7" x14ac:dyDescent="0.25">
      <c r="A178" s="9"/>
      <c r="B178" s="14"/>
      <c r="C178" s="10"/>
      <c r="D178" s="18"/>
      <c r="E178" s="10"/>
      <c r="F178" s="9"/>
      <c r="G178" s="28" t="s">
        <v>14</v>
      </c>
    </row>
    <row r="179" spans="1:7" x14ac:dyDescent="0.25">
      <c r="A179" s="9"/>
      <c r="B179" s="14"/>
      <c r="C179" s="10"/>
      <c r="D179" s="18"/>
      <c r="E179" s="10"/>
      <c r="F179" s="9"/>
      <c r="G179" s="28" t="s">
        <v>14</v>
      </c>
    </row>
    <row r="180" spans="1:7" x14ac:dyDescent="0.25">
      <c r="A180" s="9"/>
      <c r="B180" s="14"/>
      <c r="C180" s="10"/>
      <c r="D180" s="18"/>
      <c r="E180" s="10"/>
      <c r="F180" s="9"/>
      <c r="G180" s="28" t="s">
        <v>14</v>
      </c>
    </row>
    <row r="181" spans="1:7" x14ac:dyDescent="0.25">
      <c r="A181" s="9"/>
      <c r="B181" s="14"/>
      <c r="C181" s="10"/>
      <c r="D181" s="18"/>
      <c r="E181" s="10"/>
      <c r="F181" s="9"/>
      <c r="G181" s="28" t="s">
        <v>14</v>
      </c>
    </row>
    <row r="182" spans="1:7" x14ac:dyDescent="0.25">
      <c r="A182" s="9"/>
      <c r="B182" s="14"/>
      <c r="C182" s="10"/>
      <c r="D182" s="18"/>
      <c r="E182" s="10"/>
      <c r="F182" s="9"/>
      <c r="G182" s="28" t="s">
        <v>14</v>
      </c>
    </row>
    <row r="183" spans="1:7" x14ac:dyDescent="0.25">
      <c r="A183" s="9"/>
      <c r="B183" s="14"/>
      <c r="C183" s="10"/>
      <c r="D183" s="18"/>
      <c r="E183" s="10"/>
      <c r="F183" s="9"/>
      <c r="G183" s="28" t="s">
        <v>14</v>
      </c>
    </row>
    <row r="184" spans="1:7" x14ac:dyDescent="0.25">
      <c r="A184" s="9"/>
      <c r="B184" s="14"/>
      <c r="C184" s="10"/>
      <c r="D184" s="18"/>
      <c r="E184" s="10"/>
      <c r="F184" s="9"/>
      <c r="G184" s="28" t="s">
        <v>14</v>
      </c>
    </row>
    <row r="185" spans="1:7" x14ac:dyDescent="0.25">
      <c r="A185" s="9"/>
      <c r="B185" s="14"/>
      <c r="C185" s="10"/>
      <c r="D185" s="18"/>
      <c r="E185" s="10"/>
      <c r="F185" s="9"/>
      <c r="G185" s="28" t="s">
        <v>14</v>
      </c>
    </row>
    <row r="186" spans="1:7" x14ac:dyDescent="0.25">
      <c r="A186" s="9"/>
      <c r="B186" s="14"/>
      <c r="C186" s="10"/>
      <c r="D186" s="18"/>
      <c r="E186" s="10"/>
      <c r="F186" s="9"/>
      <c r="G186" s="28" t="s">
        <v>14</v>
      </c>
    </row>
    <row r="187" spans="1:7" x14ac:dyDescent="0.25">
      <c r="A187" s="9"/>
      <c r="B187" s="14"/>
      <c r="C187" s="10"/>
      <c r="D187" s="18"/>
      <c r="E187" s="10"/>
      <c r="F187" s="9"/>
      <c r="G187" s="28" t="s">
        <v>14</v>
      </c>
    </row>
    <row r="188" spans="1:7" x14ac:dyDescent="0.25">
      <c r="A188" s="9"/>
      <c r="B188" s="14"/>
      <c r="C188" s="10"/>
      <c r="D188" s="18"/>
      <c r="E188" s="10"/>
      <c r="F188" s="9"/>
      <c r="G188" s="28" t="s">
        <v>14</v>
      </c>
    </row>
    <row r="189" spans="1:7" x14ac:dyDescent="0.25">
      <c r="A189" s="9"/>
      <c r="B189" s="14"/>
      <c r="C189" s="10"/>
      <c r="D189" s="18"/>
      <c r="E189" s="10"/>
      <c r="F189" s="9"/>
      <c r="G189" s="28" t="s">
        <v>14</v>
      </c>
    </row>
    <row r="190" spans="1:7" x14ac:dyDescent="0.25">
      <c r="A190" s="9"/>
      <c r="B190" s="14"/>
      <c r="C190" s="10"/>
      <c r="D190" s="18"/>
      <c r="E190" s="10"/>
      <c r="F190" s="9"/>
      <c r="G190" s="28" t="s">
        <v>14</v>
      </c>
    </row>
    <row r="191" spans="1:7" x14ac:dyDescent="0.25">
      <c r="A191" s="9"/>
      <c r="B191" s="14"/>
      <c r="C191" s="10"/>
      <c r="D191" s="18"/>
      <c r="E191" s="10"/>
      <c r="F191" s="9"/>
      <c r="G191" s="28" t="s">
        <v>14</v>
      </c>
    </row>
    <row r="192" spans="1:7" x14ac:dyDescent="0.25">
      <c r="A192" s="9"/>
      <c r="B192" s="14"/>
      <c r="C192" s="10"/>
      <c r="D192" s="18"/>
      <c r="E192" s="10"/>
      <c r="F192" s="9"/>
      <c r="G192" s="28" t="s">
        <v>14</v>
      </c>
    </row>
    <row r="193" spans="1:7" x14ac:dyDescent="0.25">
      <c r="A193" s="9"/>
      <c r="B193" s="14"/>
      <c r="C193" s="10"/>
      <c r="D193" s="18"/>
      <c r="E193" s="10"/>
      <c r="F193" s="9"/>
      <c r="G193" s="28" t="s">
        <v>14</v>
      </c>
    </row>
    <row r="194" spans="1:7" x14ac:dyDescent="0.25">
      <c r="A194" s="9"/>
      <c r="B194" s="14"/>
      <c r="C194" s="10"/>
      <c r="D194" s="18"/>
      <c r="E194" s="10"/>
      <c r="F194" s="9"/>
      <c r="G194" s="28" t="s">
        <v>14</v>
      </c>
    </row>
    <row r="195" spans="1:7" x14ac:dyDescent="0.25">
      <c r="A195" s="9"/>
      <c r="B195" s="14"/>
      <c r="C195" s="10"/>
      <c r="D195" s="18"/>
      <c r="E195" s="10"/>
      <c r="F195" s="9"/>
      <c r="G195" s="28" t="s">
        <v>14</v>
      </c>
    </row>
    <row r="196" spans="1:7" x14ac:dyDescent="0.25">
      <c r="A196" s="9"/>
      <c r="B196" s="14"/>
      <c r="C196" s="10"/>
      <c r="D196" s="18"/>
      <c r="E196" s="10"/>
      <c r="F196" s="9"/>
      <c r="G196" s="28" t="s">
        <v>14</v>
      </c>
    </row>
    <row r="197" spans="1:7" x14ac:dyDescent="0.25">
      <c r="A197" s="9"/>
      <c r="B197" s="14"/>
      <c r="C197" s="10"/>
      <c r="D197" s="18"/>
      <c r="E197" s="10"/>
      <c r="F197" s="9"/>
      <c r="G197" s="28" t="s">
        <v>14</v>
      </c>
    </row>
    <row r="198" spans="1:7" x14ac:dyDescent="0.25">
      <c r="A198" s="9"/>
      <c r="B198" s="14"/>
      <c r="C198" s="10"/>
      <c r="D198" s="18"/>
      <c r="E198" s="10"/>
      <c r="F198" s="9"/>
      <c r="G198" s="28" t="s">
        <v>14</v>
      </c>
    </row>
    <row r="199" spans="1:7" ht="21" customHeight="1" thickBot="1" x14ac:dyDescent="0.3">
      <c r="A199" s="21" t="s">
        <v>15</v>
      </c>
      <c r="B199" s="22"/>
      <c r="C199" s="23"/>
      <c r="D199" s="24"/>
      <c r="E199" s="23"/>
      <c r="F199" s="25"/>
      <c r="G199" s="26"/>
    </row>
    <row r="200" spans="1:7" ht="15.75" thickBot="1" x14ac:dyDescent="0.3">
      <c r="A200" s="29" t="s">
        <v>162</v>
      </c>
      <c r="B200" s="30"/>
      <c r="C200" s="31"/>
      <c r="D200" s="32"/>
      <c r="E200" s="31"/>
      <c r="F200" s="33"/>
      <c r="G200" s="34"/>
    </row>
    <row r="201" spans="1:7" x14ac:dyDescent="0.25">
      <c r="A201" s="9"/>
      <c r="B201" s="14"/>
      <c r="C201" s="10"/>
      <c r="D201" s="18"/>
      <c r="E201" s="10"/>
      <c r="F201" s="9"/>
    </row>
    <row r="202" spans="1:7" x14ac:dyDescent="0.25">
      <c r="A202" s="9"/>
      <c r="B202" s="14"/>
      <c r="C202" s="10"/>
      <c r="D202" s="18"/>
      <c r="E202" s="10"/>
      <c r="F202" s="9"/>
    </row>
    <row r="203" spans="1:7" x14ac:dyDescent="0.25">
      <c r="A203" s="9"/>
      <c r="B203" s="14"/>
      <c r="C203" s="10"/>
      <c r="D203" s="18"/>
      <c r="E203" s="10"/>
      <c r="F203" s="9"/>
    </row>
    <row r="204" spans="1:7" x14ac:dyDescent="0.25">
      <c r="A204" s="9"/>
      <c r="B204" s="14"/>
      <c r="C204" s="10"/>
      <c r="D204" s="18"/>
      <c r="E204" s="10"/>
      <c r="F204" s="9"/>
    </row>
    <row r="205" spans="1:7" x14ac:dyDescent="0.25">
      <c r="A205" s="9"/>
      <c r="B205" s="14"/>
      <c r="C205" s="10"/>
      <c r="D205" s="18"/>
      <c r="E205" s="10"/>
      <c r="F205" s="9"/>
    </row>
    <row r="206" spans="1:7" x14ac:dyDescent="0.25">
      <c r="A206" s="9"/>
      <c r="B206" s="14"/>
      <c r="C206" s="10"/>
      <c r="D206" s="18"/>
      <c r="E206" s="10"/>
      <c r="F206" s="9"/>
    </row>
    <row r="207" spans="1:7" x14ac:dyDescent="0.25">
      <c r="A207" s="9"/>
      <c r="B207" s="14"/>
      <c r="C207" s="10"/>
      <c r="D207" s="18"/>
      <c r="E207" s="10"/>
      <c r="F207" s="9"/>
    </row>
    <row r="208" spans="1:7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2024-11-14T12:25:06Z</cp:lastPrinted>
  <dcterms:created xsi:type="dcterms:W3CDTF">2024-03-05T11:42:46Z</dcterms:created>
  <dcterms:modified xsi:type="dcterms:W3CDTF">2024-11-14T12:28:27Z</dcterms:modified>
</cp:coreProperties>
</file>