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ja\Desktop\"/>
    </mc:Choice>
  </mc:AlternateContent>
  <xr:revisionPtr revIDLastSave="0" documentId="13_ncr:1_{F9145569-4357-41BD-BC53-431C0ADEE761}" xr6:coauthVersionLast="37" xr6:coauthVersionMax="37" xr10:uidLastSave="{00000000-0000-0000-0000-000000000000}"/>
  <bookViews>
    <workbookView xWindow="0" yWindow="0" windowWidth="15360" windowHeight="7545" activeTab="1" xr2:uid="{00000000-000D-0000-FFFF-FFFF00000000}"/>
  </bookViews>
  <sheets>
    <sheet name="SK-PR" sheetId="3" r:id="rId1"/>
    <sheet name="SK-RAS" sheetId="6" r:id="rId2"/>
  </sheets>
  <definedNames>
    <definedName name="_xlnm.Print_Titles" localSheetId="1">'SK-RAS'!$6:$6</definedName>
  </definedNames>
  <calcPr calcId="179021"/>
</workbook>
</file>

<file path=xl/calcChain.xml><?xml version="1.0" encoding="utf-8"?>
<calcChain xmlns="http://schemas.openxmlformats.org/spreadsheetml/2006/main">
  <c r="I18" i="6" l="1"/>
  <c r="F18" i="6" l="1"/>
  <c r="E48" i="3"/>
</calcChain>
</file>

<file path=xl/sharedStrings.xml><?xml version="1.0" encoding="utf-8"?>
<sst xmlns="http://schemas.openxmlformats.org/spreadsheetml/2006/main" count="174" uniqueCount="168">
  <si>
    <t>1.</t>
  </si>
  <si>
    <t>2.</t>
  </si>
  <si>
    <t>3.</t>
  </si>
  <si>
    <t>5.</t>
  </si>
  <si>
    <t>KONTO</t>
  </si>
  <si>
    <t>1.2.</t>
  </si>
  <si>
    <t>1.3.</t>
  </si>
  <si>
    <t>Reprezentacija</t>
  </si>
  <si>
    <t>VRSTA PRIHODA</t>
  </si>
  <si>
    <t>IZNOS</t>
  </si>
  <si>
    <t>UKUPNI PRIHODI</t>
  </si>
  <si>
    <t xml:space="preserve">IZVJEŠĆE O OSTVARENIM PRIHODIMA </t>
  </si>
  <si>
    <t>Ravnatelj:</t>
  </si>
  <si>
    <t>Prihodi iz državnog proračuna</t>
  </si>
  <si>
    <t>Prihodi iz proračuna Međimurske županije</t>
  </si>
  <si>
    <t>Prihodi od pomoći</t>
  </si>
  <si>
    <t>2.1.</t>
  </si>
  <si>
    <t>2.2.</t>
  </si>
  <si>
    <t>2.3.</t>
  </si>
  <si>
    <t>Rashodi za materijal i energiju</t>
  </si>
  <si>
    <t>2.1.1.</t>
  </si>
  <si>
    <t>2.1.2.</t>
  </si>
  <si>
    <t>2.1.3.</t>
  </si>
  <si>
    <t>Rashodi za uredski i drugi materijal</t>
  </si>
  <si>
    <t>Rashodi za sitni inventar</t>
  </si>
  <si>
    <t>Rashodi za usluge</t>
  </si>
  <si>
    <t>2.2.1.</t>
  </si>
  <si>
    <t>2.2.2.</t>
  </si>
  <si>
    <t>2.2.3.</t>
  </si>
  <si>
    <t>Rashodi za usluge telefona, interneta, pošte i sl.</t>
  </si>
  <si>
    <t>Naknade troškova zaposlenima</t>
  </si>
  <si>
    <t>2.3.1.</t>
  </si>
  <si>
    <t>2.3.2.</t>
  </si>
  <si>
    <t>2.3.3.</t>
  </si>
  <si>
    <t>2.3.4.</t>
  </si>
  <si>
    <t>Naknade za prijevoz na posao i s posla</t>
  </si>
  <si>
    <t>Stručno usavršavanje zaposlenika</t>
  </si>
  <si>
    <t>II.</t>
  </si>
  <si>
    <t>I.</t>
  </si>
  <si>
    <t>Zakupnine i najamnine</t>
  </si>
  <si>
    <t>VRSTA RASHODA</t>
  </si>
  <si>
    <t>1.4.</t>
  </si>
  <si>
    <t>III.</t>
  </si>
  <si>
    <t>6.</t>
  </si>
  <si>
    <t>Službena putovanja</t>
  </si>
  <si>
    <t>Rashodi za nabavu proizvedene dugotrajne imovine</t>
  </si>
  <si>
    <t>2.5.</t>
  </si>
  <si>
    <t>PRORAČUN             MŽ</t>
  </si>
  <si>
    <t>DRŽAVNI PRORAČUN</t>
  </si>
  <si>
    <t>VLASTITI PRIHODI</t>
  </si>
  <si>
    <t>OSTALI PRIHODI</t>
  </si>
  <si>
    <t>UKUPNO</t>
  </si>
  <si>
    <t>Ostali rashodi za zaposlene (jubilarne nagrade, darovi, otpremnine)</t>
  </si>
  <si>
    <t>Rashodi za materijal i dijelove za tekuće i invest. održavanje</t>
  </si>
  <si>
    <t>2.3.5.</t>
  </si>
  <si>
    <t>2.3.6.</t>
  </si>
  <si>
    <t>2.3.7.</t>
  </si>
  <si>
    <t>Napomena:</t>
  </si>
  <si>
    <t>Obrazac: ŠK-PR</t>
  </si>
  <si>
    <t xml:space="preserve">      (mjesto, datum)</t>
  </si>
  <si>
    <t>MP</t>
  </si>
  <si>
    <t>2.5.1.</t>
  </si>
  <si>
    <t>2.5.2.</t>
  </si>
  <si>
    <t>2.5.4.</t>
  </si>
  <si>
    <t>RAZLIKA (prihodi - rashodi i izdaci)</t>
  </si>
  <si>
    <t>Obrazac: ŠK-RAS</t>
  </si>
  <si>
    <t xml:space="preserve">   (mjesto, datum)</t>
  </si>
  <si>
    <t>__________________________</t>
  </si>
  <si>
    <t>Prihodi po posebnim propisima</t>
  </si>
  <si>
    <t>3.1.</t>
  </si>
  <si>
    <t>3.2.</t>
  </si>
  <si>
    <t>5.1.</t>
  </si>
  <si>
    <t>5.2.</t>
  </si>
  <si>
    <t>Plaće i naknade</t>
  </si>
  <si>
    <t>6.1.</t>
  </si>
  <si>
    <t>6.2.</t>
  </si>
  <si>
    <t>Energenti</t>
  </si>
  <si>
    <t>Materijalni troškovi</t>
  </si>
  <si>
    <t>6.3.</t>
  </si>
  <si>
    <t>7.</t>
  </si>
  <si>
    <t>7.1.</t>
  </si>
  <si>
    <t>3.3.</t>
  </si>
  <si>
    <t>3.4.</t>
  </si>
  <si>
    <t>3.6.</t>
  </si>
  <si>
    <t>3.7.</t>
  </si>
  <si>
    <t>2.3.9.</t>
  </si>
  <si>
    <t xml:space="preserve">    </t>
  </si>
  <si>
    <t xml:space="preserve">   Prihode od obavljanja vlastite djelatnosti svaka škola razrađuje po vrstama u skladu s ostvarenjem</t>
  </si>
  <si>
    <t>2.1.4.</t>
  </si>
  <si>
    <t>Ostale naknade troškova zaposlenima</t>
  </si>
  <si>
    <t>Ostali nespomenuti rashodi poslovanja</t>
  </si>
  <si>
    <t>RASHODI POSLOVANJA (1+2+3+4)</t>
  </si>
  <si>
    <t>RASHODI ZA NABAVU I DODATNA ULAGANJA U NEFINANCIJSKU IMOVINU (1+2+3)</t>
  </si>
  <si>
    <t>Rashodi za zaposlene (1.1.+1.2.+1.3.+1.4.+1.5.)</t>
  </si>
  <si>
    <t>Materijalni rashodi (2.1.+2.2.+2.3.+2.4.+2.5.)</t>
  </si>
  <si>
    <t>UKUPNI RASHODI (I+II)</t>
  </si>
  <si>
    <t>UKUPNI PRIHODI (1+2+3+4+5+6+7+8)</t>
  </si>
  <si>
    <t>3.8.</t>
  </si>
  <si>
    <t>3.9.</t>
  </si>
  <si>
    <t>3.10.</t>
  </si>
  <si>
    <t>Ostali nespomenuti prihodi</t>
  </si>
  <si>
    <t xml:space="preserve"> </t>
  </si>
  <si>
    <t>9.1.</t>
  </si>
  <si>
    <t>Prihodi Općine</t>
  </si>
  <si>
    <t>6.9.</t>
  </si>
  <si>
    <t>5.3.</t>
  </si>
  <si>
    <t>6.10.</t>
  </si>
  <si>
    <t>OSNOVNA ŠKOLA  PODTUREN</t>
  </si>
  <si>
    <t>ČAKOVEČKA 5, PODTUREN</t>
  </si>
  <si>
    <t>OSNOVNA ŠKOLA PODTUREN</t>
  </si>
  <si>
    <t>ŠKOLSKA KUHINJA</t>
  </si>
  <si>
    <t>ČASOPISI</t>
  </si>
  <si>
    <t>KINO, KAZALIŠTE</t>
  </si>
  <si>
    <t>ŠKOLSKI SPORTSKI KLUB</t>
  </si>
  <si>
    <t>IZLETI, EKSURZIJE</t>
  </si>
  <si>
    <t>ISPITI, RAZNE KNJIGE</t>
  </si>
  <si>
    <t>FOTOGRAFIJE</t>
  </si>
  <si>
    <t>PRIHODI OD NASTALIH ŠTETA</t>
  </si>
  <si>
    <t xml:space="preserve">OSTALI PRIHODI </t>
  </si>
  <si>
    <t>Kapitalne pomoći proračunskim korisnicima iz proračuna</t>
  </si>
  <si>
    <t>Materijalna prava i ostale naknade</t>
  </si>
  <si>
    <t>Naknada invalidi</t>
  </si>
  <si>
    <t>Tek. pomoći iz MZO PREDŠKOLA</t>
  </si>
  <si>
    <t>BOŽIĆNICA, DAR DJECI, REGRES I OSTALA MAT. PRAVA</t>
  </si>
  <si>
    <t>SUF. PRODUŽENI BORAVAK</t>
  </si>
  <si>
    <t>SUF. ZA MATURALAN PUTOVANJA I EKSURZIJE</t>
  </si>
  <si>
    <t>INVESTICIJSKO ODRŽAVANJE</t>
  </si>
  <si>
    <t xml:space="preserve">Tek. pomoći temeljem prijenosa , školska shema, pomćnici u nastavi </t>
  </si>
  <si>
    <t>Prihodi od najma dvorane i najma vrtića</t>
  </si>
  <si>
    <t>Intelektualne i oosbne usluge</t>
  </si>
  <si>
    <t>Računalne usluge</t>
  </si>
  <si>
    <t>Ostali  nespomenuti rashodi poslovanja</t>
  </si>
  <si>
    <t>Prihodi od financijske imovine</t>
  </si>
  <si>
    <t>Tek. pomoći od izvan proračunskih   korisnika</t>
  </si>
  <si>
    <t>E- TUR INVALIDI DJECA S POTEŠKOĆAMA</t>
  </si>
  <si>
    <t xml:space="preserve">CDŠ EKSPERIMENTALNI PROGRAM </t>
  </si>
  <si>
    <t xml:space="preserve">MZO- ŠKOLSKI OBROCI SVIMA </t>
  </si>
  <si>
    <t xml:space="preserve">Pomoćnici 10% sufinanciranje   </t>
  </si>
  <si>
    <t>Pomoćnik  financiranje razlike</t>
  </si>
  <si>
    <t>Plaće za prekovremeni rad</t>
  </si>
  <si>
    <t>Plaća za posebne uvjete rada</t>
  </si>
  <si>
    <t>Materijal i sirovine</t>
  </si>
  <si>
    <t>Energija</t>
  </si>
  <si>
    <t>Službena, radna i zaštitna odjeća</t>
  </si>
  <si>
    <t>Usluge tekućeg i investicijskog održavanja</t>
  </si>
  <si>
    <t>Usluge za promidžbu i informiranje</t>
  </si>
  <si>
    <t>Komunalne usluge</t>
  </si>
  <si>
    <t xml:space="preserve"> Zdravstvenei veterinarske usluge</t>
  </si>
  <si>
    <t>Članarine i norme</t>
  </si>
  <si>
    <t>Pristojbe i naknade</t>
  </si>
  <si>
    <t>Doprinosi na plaće</t>
  </si>
  <si>
    <t>Financijski rahodi</t>
  </si>
  <si>
    <t>Ostali financijski rashodi</t>
  </si>
  <si>
    <t>Doprinosi za zdravstveno osiguranje</t>
  </si>
  <si>
    <t>Bankarske usluge i platni promet</t>
  </si>
  <si>
    <t xml:space="preserve">RASHODI POSLOVANJA </t>
  </si>
  <si>
    <t>u razdoblju od siječnja do lipnja2024.g.</t>
  </si>
  <si>
    <t>IZVJEŠĆE O OSTVARENIM RASHODIMA u razdoblju siječanj - lipanj 2024.g.</t>
  </si>
  <si>
    <t>PROJKET SCHOL FOOD DONACIJA</t>
  </si>
  <si>
    <t>Ostali prihodi nespomenuti</t>
  </si>
  <si>
    <t>Postrojenje i oprema</t>
  </si>
  <si>
    <t>Uredska oprema i namještaj</t>
  </si>
  <si>
    <t>Komunikacijska oprema</t>
  </si>
  <si>
    <t>Sportska i glazbena oprema</t>
  </si>
  <si>
    <t>Uređaji, strojevi i oprema ostale namjene</t>
  </si>
  <si>
    <t>Naknade osobam aizvan radnog odnosa</t>
  </si>
  <si>
    <t>PODTUREN, 15.07.2024</t>
  </si>
  <si>
    <t>Podturen 15.07.2024.g.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</si>
</sst>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238"/>
    </font>
    <font>
      <sz val="8"/>
      <name val="Arial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u/>
      <sz val="10"/>
      <color indexed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4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4" fontId="5" fillId="0" borderId="0" xfId="1" applyNumberFormat="1" applyFont="1" applyAlignment="1">
      <alignment vertical="center"/>
    </xf>
    <xf numFmtId="0" fontId="5" fillId="0" borderId="0" xfId="0" applyFont="1"/>
    <xf numFmtId="0" fontId="3" fillId="0" borderId="0" xfId="1" applyFont="1" applyAlignment="1">
      <alignment vertical="center" wrapText="1"/>
    </xf>
    <xf numFmtId="0" fontId="4" fillId="0" borderId="2" xfId="1" applyFont="1" applyBorder="1" applyAlignment="1">
      <alignment horizontal="center" vertical="center"/>
    </xf>
    <xf numFmtId="0" fontId="6" fillId="6" borderId="3" xfId="1" applyFont="1" applyFill="1" applyBorder="1" applyAlignment="1">
      <alignment vertical="center"/>
    </xf>
    <xf numFmtId="0" fontId="4" fillId="0" borderId="3" xfId="1" applyFont="1" applyFill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4" fontId="4" fillId="0" borderId="1" xfId="1" applyNumberFormat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right" vertical="center"/>
    </xf>
    <xf numFmtId="4" fontId="5" fillId="0" borderId="1" xfId="1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horizontal="right" vertical="center" wrapText="1"/>
    </xf>
    <xf numFmtId="0" fontId="4" fillId="0" borderId="3" xfId="1" applyFont="1" applyBorder="1" applyAlignment="1">
      <alignment vertical="center"/>
    </xf>
    <xf numFmtId="0" fontId="4" fillId="7" borderId="6" xfId="1" applyFont="1" applyFill="1" applyBorder="1" applyAlignment="1">
      <alignment vertical="center"/>
    </xf>
    <xf numFmtId="0" fontId="4" fillId="8" borderId="1" xfId="1" applyFont="1" applyFill="1" applyBorder="1" applyAlignment="1">
      <alignment horizontal="center" vertical="center"/>
    </xf>
    <xf numFmtId="4" fontId="4" fillId="8" borderId="1" xfId="1" applyNumberFormat="1" applyFont="1" applyFill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4" fillId="7" borderId="3" xfId="1" applyFont="1" applyFill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8" borderId="0" xfId="1" applyFont="1" applyFill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4" xfId="1" applyFont="1" applyBorder="1" applyAlignment="1">
      <alignment horizontal="right" vertical="center"/>
    </xf>
    <xf numFmtId="4" fontId="5" fillId="0" borderId="1" xfId="1" applyNumberFormat="1" applyFont="1" applyBorder="1" applyAlignment="1">
      <alignment vertical="center"/>
    </xf>
    <xf numFmtId="0" fontId="5" fillId="7" borderId="6" xfId="1" applyFont="1" applyFill="1" applyBorder="1" applyAlignment="1">
      <alignment vertical="center"/>
    </xf>
    <xf numFmtId="0" fontId="6" fillId="2" borderId="7" xfId="1" applyFont="1" applyFill="1" applyBorder="1" applyAlignment="1">
      <alignment vertical="center"/>
    </xf>
    <xf numFmtId="4" fontId="4" fillId="0" borderId="1" xfId="1" applyNumberFormat="1" applyFont="1" applyBorder="1" applyAlignment="1">
      <alignment vertical="center"/>
    </xf>
    <xf numFmtId="0" fontId="4" fillId="0" borderId="6" xfId="1" applyFont="1" applyFill="1" applyBorder="1" applyAlignment="1">
      <alignment vertical="center"/>
    </xf>
    <xf numFmtId="0" fontId="6" fillId="6" borderId="10" xfId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0" applyFont="1"/>
    <xf numFmtId="0" fontId="6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4" fontId="5" fillId="0" borderId="0" xfId="1" applyNumberFormat="1" applyFont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4" fontId="4" fillId="0" borderId="0" xfId="1" applyNumberFormat="1" applyFont="1" applyAlignment="1">
      <alignment vertical="center"/>
    </xf>
    <xf numFmtId="0" fontId="4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4" fontId="5" fillId="0" borderId="5" xfId="1" applyNumberFormat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4" fillId="0" borderId="11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6" fillId="6" borderId="5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8" borderId="4" xfId="1" applyFont="1" applyFill="1" applyBorder="1" applyAlignment="1">
      <alignment horizontal="left" vertical="center"/>
    </xf>
    <xf numFmtId="0" fontId="5" fillId="0" borderId="5" xfId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4" fillId="8" borderId="9" xfId="1" applyFont="1" applyFill="1" applyBorder="1" applyAlignment="1">
      <alignment horizontal="left" vertical="center"/>
    </xf>
    <xf numFmtId="0" fontId="5" fillId="0" borderId="9" xfId="1" applyFont="1" applyBorder="1" applyAlignment="1">
      <alignment horizontal="right" vertical="center"/>
    </xf>
    <xf numFmtId="0" fontId="6" fillId="6" borderId="16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vertical="center"/>
    </xf>
    <xf numFmtId="0" fontId="4" fillId="5" borderId="1" xfId="1" applyFont="1" applyFill="1" applyBorder="1" applyAlignment="1">
      <alignment horizontal="center" vertical="center"/>
    </xf>
    <xf numFmtId="4" fontId="4" fillId="5" borderId="1" xfId="1" applyNumberFormat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vertical="center"/>
    </xf>
    <xf numFmtId="0" fontId="6" fillId="6" borderId="1" xfId="1" applyFont="1" applyFill="1" applyBorder="1" applyAlignment="1">
      <alignment horizontal="center" vertical="center"/>
    </xf>
    <xf numFmtId="4" fontId="6" fillId="6" borderId="1" xfId="1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6" fillId="6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3" fillId="5" borderId="1" xfId="1" applyFont="1" applyFill="1" applyBorder="1" applyAlignment="1">
      <alignment vertical="center"/>
    </xf>
    <xf numFmtId="0" fontId="3" fillId="5" borderId="1" xfId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vertical="center"/>
    </xf>
    <xf numFmtId="0" fontId="5" fillId="0" borderId="1" xfId="1" applyFont="1" applyBorder="1" applyAlignment="1">
      <alignment vertical="center"/>
    </xf>
    <xf numFmtId="0" fontId="3" fillId="3" borderId="1" xfId="1" applyFont="1" applyFill="1" applyBorder="1" applyAlignment="1">
      <alignment vertical="center"/>
    </xf>
    <xf numFmtId="4" fontId="3" fillId="3" borderId="1" xfId="1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4" borderId="1" xfId="1" applyFont="1" applyFill="1" applyBorder="1" applyAlignment="1">
      <alignment vertical="center"/>
    </xf>
    <xf numFmtId="4" fontId="3" fillId="4" borderId="1" xfId="1" applyNumberFormat="1" applyFont="1" applyFill="1" applyBorder="1" applyAlignment="1">
      <alignment vertical="center"/>
    </xf>
    <xf numFmtId="14" fontId="5" fillId="0" borderId="0" xfId="1" applyNumberFormat="1" applyFont="1" applyBorder="1" applyAlignment="1">
      <alignment vertical="center"/>
    </xf>
    <xf numFmtId="4" fontId="11" fillId="0" borderId="0" xfId="0" applyNumberFormat="1" applyFont="1" applyFill="1" applyAlignment="1">
      <alignment vertical="center"/>
    </xf>
    <xf numFmtId="0" fontId="4" fillId="0" borderId="0" xfId="1" applyFont="1" applyBorder="1" applyAlignment="1">
      <alignment horizontal="center" vertical="center"/>
    </xf>
    <xf numFmtId="4" fontId="4" fillId="5" borderId="1" xfId="1" applyNumberFormat="1" applyFont="1" applyFill="1" applyBorder="1" applyAlignment="1">
      <alignment horizontal="right" vertical="center"/>
    </xf>
    <xf numFmtId="4" fontId="12" fillId="6" borderId="1" xfId="1" applyNumberFormat="1" applyFont="1" applyFill="1" applyBorder="1" applyAlignment="1">
      <alignment vertical="center"/>
    </xf>
    <xf numFmtId="0" fontId="4" fillId="5" borderId="1" xfId="1" applyFont="1" applyFill="1" applyBorder="1" applyAlignment="1">
      <alignment horizontal="left" vertical="center"/>
    </xf>
    <xf numFmtId="4" fontId="6" fillId="8" borderId="1" xfId="1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4" fontId="4" fillId="0" borderId="15" xfId="0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4" fontId="5" fillId="0" borderId="15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5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right" vertical="center"/>
    </xf>
    <xf numFmtId="0" fontId="5" fillId="0" borderId="15" xfId="0" applyFont="1" applyFill="1" applyBorder="1" applyAlignment="1">
      <alignment vertical="center"/>
    </xf>
    <xf numFmtId="2" fontId="5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4" fontId="4" fillId="0" borderId="15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2" fontId="5" fillId="0" borderId="15" xfId="0" applyNumberFormat="1" applyFont="1" applyBorder="1" applyAlignment="1">
      <alignment horizontal="right" vertical="center"/>
    </xf>
    <xf numFmtId="2" fontId="2" fillId="0" borderId="15" xfId="0" applyNumberFormat="1" applyFont="1" applyBorder="1" applyAlignment="1">
      <alignment horizontal="right" vertical="center"/>
    </xf>
    <xf numFmtId="0" fontId="4" fillId="5" borderId="15" xfId="0" applyFont="1" applyFill="1" applyBorder="1" applyAlignment="1">
      <alignment vertical="center"/>
    </xf>
    <xf numFmtId="0" fontId="4" fillId="5" borderId="15" xfId="0" applyFont="1" applyFill="1" applyBorder="1" applyAlignment="1">
      <alignment horizontal="center" vertical="center"/>
    </xf>
    <xf numFmtId="4" fontId="4" fillId="5" borderId="15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4" fontId="5" fillId="0" borderId="0" xfId="1" applyNumberFormat="1" applyFont="1" applyBorder="1" applyAlignment="1">
      <alignment horizontal="center" vertical="center"/>
    </xf>
  </cellXfs>
  <cellStyles count="2">
    <cellStyle name="Normalno" xfId="0" builtinId="0"/>
    <cellStyle name="Obično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60</xdr:row>
      <xdr:rowOff>133350</xdr:rowOff>
    </xdr:from>
    <xdr:to>
      <xdr:col>9</xdr:col>
      <xdr:colOff>108585</xdr:colOff>
      <xdr:row>69</xdr:row>
      <xdr:rowOff>6985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FF80AE6-9A80-4ADF-B329-63336BE91F7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54" t="31054" r="29078" b="43258"/>
        <a:stretch/>
      </xdr:blipFill>
      <xdr:spPr bwMode="auto">
        <a:xfrm>
          <a:off x="4457700" y="10763250"/>
          <a:ext cx="4385310" cy="15595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7"/>
  <sheetViews>
    <sheetView topLeftCell="A22" workbookViewId="0">
      <selection activeCell="C56" sqref="C56"/>
    </sheetView>
  </sheetViews>
  <sheetFormatPr defaultRowHeight="15" x14ac:dyDescent="0.2"/>
  <cols>
    <col min="1" max="1" width="3.7109375" style="54" customWidth="1"/>
    <col min="2" max="2" width="5" style="53" customWidth="1"/>
    <col min="3" max="3" width="65.28515625" style="52" customWidth="1"/>
    <col min="4" max="4" width="12.85546875" style="52" customWidth="1"/>
    <col min="5" max="5" width="18.7109375" style="52" customWidth="1"/>
    <col min="6" max="6" width="9.140625" style="52"/>
    <col min="7" max="7" width="11.5703125" style="52" customWidth="1"/>
    <col min="8" max="8" width="10" style="52" customWidth="1"/>
    <col min="9" max="10" width="9.140625" style="52"/>
    <col min="11" max="11" width="11.28515625" style="52" customWidth="1"/>
    <col min="12" max="16384" width="9.140625" style="52"/>
  </cols>
  <sheetData>
    <row r="1" spans="1:8" x14ac:dyDescent="0.2">
      <c r="A1" s="102" t="s">
        <v>109</v>
      </c>
      <c r="B1" s="103"/>
      <c r="C1" s="104"/>
      <c r="D1" s="104"/>
      <c r="E1" s="105" t="s">
        <v>58</v>
      </c>
      <c r="F1" s="104"/>
    </row>
    <row r="2" spans="1:8" x14ac:dyDescent="0.2">
      <c r="A2" s="102" t="s">
        <v>108</v>
      </c>
      <c r="B2" s="103"/>
      <c r="C2" s="104"/>
      <c r="D2" s="104"/>
      <c r="E2" s="104"/>
      <c r="F2" s="104"/>
    </row>
    <row r="3" spans="1:8" ht="9.75" customHeight="1" x14ac:dyDescent="0.2">
      <c r="A3" s="102"/>
      <c r="B3" s="103"/>
      <c r="C3" s="104"/>
      <c r="D3" s="104"/>
      <c r="E3" s="104"/>
      <c r="F3" s="104"/>
    </row>
    <row r="4" spans="1:8" ht="15.75" customHeight="1" x14ac:dyDescent="0.2">
      <c r="A4" s="142" t="s">
        <v>11</v>
      </c>
      <c r="B4" s="142"/>
      <c r="C4" s="142"/>
      <c r="D4" s="142"/>
      <c r="E4" s="142"/>
      <c r="F4" s="2"/>
    </row>
    <row r="5" spans="1:8" ht="18.75" customHeight="1" x14ac:dyDescent="0.2">
      <c r="A5" s="142" t="s">
        <v>156</v>
      </c>
      <c r="B5" s="142"/>
      <c r="C5" s="142"/>
      <c r="D5" s="142"/>
      <c r="E5" s="142"/>
      <c r="F5" s="2"/>
    </row>
    <row r="6" spans="1:8" ht="6.75" customHeight="1" thickBot="1" x14ac:dyDescent="0.25">
      <c r="A6" s="106"/>
      <c r="B6" s="103"/>
      <c r="C6" s="104"/>
      <c r="D6" s="104"/>
      <c r="E6" s="104"/>
      <c r="F6" s="104"/>
    </row>
    <row r="7" spans="1:8" s="55" customFormat="1" ht="18.75" customHeight="1" thickTop="1" thickBot="1" x14ac:dyDescent="0.25">
      <c r="A7" s="107"/>
      <c r="B7" s="108"/>
      <c r="C7" s="109" t="s">
        <v>8</v>
      </c>
      <c r="D7" s="110" t="s">
        <v>4</v>
      </c>
      <c r="E7" s="111" t="s">
        <v>9</v>
      </c>
      <c r="F7" s="112"/>
    </row>
    <row r="8" spans="1:8" s="56" customFormat="1" ht="15" customHeight="1" thickBot="1" x14ac:dyDescent="0.25">
      <c r="A8" s="113" t="s">
        <v>0</v>
      </c>
      <c r="B8" s="114"/>
      <c r="C8" s="115" t="s">
        <v>15</v>
      </c>
      <c r="D8" s="114">
        <v>6</v>
      </c>
      <c r="E8" s="116"/>
      <c r="F8" s="112"/>
    </row>
    <row r="9" spans="1:8" s="56" customFormat="1" ht="15" customHeight="1" thickBot="1" x14ac:dyDescent="0.25">
      <c r="A9" s="113"/>
      <c r="B9" s="114"/>
      <c r="C9" s="117" t="s">
        <v>133</v>
      </c>
      <c r="D9" s="114">
        <v>6341</v>
      </c>
      <c r="E9" s="116">
        <v>1053.72</v>
      </c>
      <c r="F9" s="112"/>
    </row>
    <row r="10" spans="1:8" s="56" customFormat="1" ht="15" customHeight="1" thickBot="1" x14ac:dyDescent="0.25">
      <c r="A10" s="113" t="s">
        <v>2</v>
      </c>
      <c r="B10" s="114"/>
      <c r="C10" s="115" t="s">
        <v>68</v>
      </c>
      <c r="D10" s="114">
        <v>6526</v>
      </c>
      <c r="E10" s="116">
        <v>14357.88</v>
      </c>
      <c r="F10" s="112"/>
    </row>
    <row r="11" spans="1:8" s="55" customFormat="1" ht="15" customHeight="1" thickBot="1" x14ac:dyDescent="0.25">
      <c r="A11" s="113"/>
      <c r="B11" s="118" t="s">
        <v>69</v>
      </c>
      <c r="C11" s="117" t="s">
        <v>110</v>
      </c>
      <c r="D11" s="114">
        <v>652640</v>
      </c>
      <c r="E11" s="119">
        <v>4143.5</v>
      </c>
      <c r="F11" s="112"/>
    </row>
    <row r="12" spans="1:8" s="55" customFormat="1" ht="15" customHeight="1" thickBot="1" x14ac:dyDescent="0.25">
      <c r="A12" s="113"/>
      <c r="B12" s="118" t="s">
        <v>70</v>
      </c>
      <c r="C12" s="117" t="s">
        <v>111</v>
      </c>
      <c r="D12" s="114">
        <v>652641</v>
      </c>
      <c r="E12" s="119">
        <v>394</v>
      </c>
      <c r="F12" s="112"/>
    </row>
    <row r="13" spans="1:8" s="55" customFormat="1" ht="15" customHeight="1" thickBot="1" x14ac:dyDescent="0.25">
      <c r="A13" s="113"/>
      <c r="B13" s="118" t="s">
        <v>81</v>
      </c>
      <c r="C13" s="117" t="s">
        <v>112</v>
      </c>
      <c r="D13" s="114">
        <v>652642</v>
      </c>
      <c r="E13" s="119">
        <v>2834</v>
      </c>
      <c r="F13" s="112"/>
    </row>
    <row r="14" spans="1:8" s="55" customFormat="1" ht="12" customHeight="1" thickBot="1" x14ac:dyDescent="0.25">
      <c r="A14" s="113"/>
      <c r="B14" s="118" t="s">
        <v>82</v>
      </c>
      <c r="C14" s="117" t="s">
        <v>113</v>
      </c>
      <c r="D14" s="114">
        <v>652645</v>
      </c>
      <c r="E14" s="119">
        <v>150</v>
      </c>
      <c r="F14" s="112"/>
      <c r="G14" s="57"/>
      <c r="H14" s="96"/>
    </row>
    <row r="15" spans="1:8" s="55" customFormat="1" ht="15" customHeight="1" thickBot="1" x14ac:dyDescent="0.25">
      <c r="A15" s="113"/>
      <c r="B15" s="118" t="s">
        <v>83</v>
      </c>
      <c r="C15" s="117" t="s">
        <v>114</v>
      </c>
      <c r="D15" s="114">
        <v>652646</v>
      </c>
      <c r="E15" s="119">
        <v>4942</v>
      </c>
      <c r="F15" s="112"/>
      <c r="G15" s="57"/>
    </row>
    <row r="16" spans="1:8" s="55" customFormat="1" ht="11.25" customHeight="1" thickBot="1" x14ac:dyDescent="0.25">
      <c r="A16" s="113"/>
      <c r="B16" s="118" t="s">
        <v>84</v>
      </c>
      <c r="C16" s="117" t="s">
        <v>115</v>
      </c>
      <c r="D16" s="114">
        <v>652647</v>
      </c>
      <c r="E16" s="119">
        <v>11</v>
      </c>
      <c r="F16" s="112"/>
    </row>
    <row r="17" spans="1:6" s="55" customFormat="1" ht="15" customHeight="1" thickBot="1" x14ac:dyDescent="0.25">
      <c r="A17" s="113"/>
      <c r="B17" s="118" t="s">
        <v>97</v>
      </c>
      <c r="C17" s="117" t="s">
        <v>116</v>
      </c>
      <c r="D17" s="114">
        <v>652649</v>
      </c>
      <c r="E17" s="119">
        <v>1131.1199999999999</v>
      </c>
      <c r="F17" s="112"/>
    </row>
    <row r="18" spans="1:6" s="55" customFormat="1" ht="15" customHeight="1" thickBot="1" x14ac:dyDescent="0.25">
      <c r="A18" s="113"/>
      <c r="B18" s="118" t="s">
        <v>98</v>
      </c>
      <c r="C18" s="117" t="s">
        <v>117</v>
      </c>
      <c r="D18" s="114">
        <v>6526491</v>
      </c>
      <c r="E18" s="119">
        <v>198.88</v>
      </c>
      <c r="F18" s="112"/>
    </row>
    <row r="19" spans="1:6" s="55" customFormat="1" ht="15" customHeight="1" thickBot="1" x14ac:dyDescent="0.25">
      <c r="A19" s="113"/>
      <c r="B19" s="118"/>
      <c r="C19" s="117" t="s">
        <v>159</v>
      </c>
      <c r="D19" s="114">
        <v>65269</v>
      </c>
      <c r="E19" s="119">
        <v>70</v>
      </c>
      <c r="F19" s="112"/>
    </row>
    <row r="20" spans="1:6" s="55" customFormat="1" ht="15" customHeight="1" thickBot="1" x14ac:dyDescent="0.25">
      <c r="A20" s="113"/>
      <c r="B20" s="118" t="s">
        <v>99</v>
      </c>
      <c r="C20" s="117" t="s">
        <v>118</v>
      </c>
      <c r="D20" s="114">
        <v>6526492</v>
      </c>
      <c r="E20" s="119">
        <v>93.1</v>
      </c>
      <c r="F20" s="112"/>
    </row>
    <row r="21" spans="1:6" s="55" customFormat="1" ht="15" customHeight="1" thickBot="1" x14ac:dyDescent="0.25">
      <c r="A21" s="113"/>
      <c r="B21" s="118"/>
      <c r="C21" s="117" t="s">
        <v>132</v>
      </c>
      <c r="D21" s="114">
        <v>641</v>
      </c>
      <c r="E21" s="116">
        <v>926.57</v>
      </c>
      <c r="F21" s="112"/>
    </row>
    <row r="22" spans="1:6" s="56" customFormat="1" ht="15" customHeight="1" thickBot="1" x14ac:dyDescent="0.25">
      <c r="A22" s="113" t="s">
        <v>3</v>
      </c>
      <c r="B22" s="114"/>
      <c r="C22" s="120" t="s">
        <v>13</v>
      </c>
      <c r="D22" s="114">
        <v>6</v>
      </c>
      <c r="E22" s="116">
        <v>1115786.45</v>
      </c>
      <c r="F22" s="112"/>
    </row>
    <row r="23" spans="1:6" s="56" customFormat="1" ht="15" customHeight="1" thickBot="1" x14ac:dyDescent="0.25">
      <c r="A23" s="113"/>
      <c r="B23" s="114"/>
      <c r="C23" s="120" t="s">
        <v>119</v>
      </c>
      <c r="D23" s="114">
        <v>6362</v>
      </c>
      <c r="E23" s="119"/>
      <c r="F23" s="112"/>
    </row>
    <row r="24" spans="1:6" s="56" customFormat="1" ht="15" customHeight="1" thickBot="1" x14ac:dyDescent="0.25">
      <c r="A24" s="113"/>
      <c r="B24" s="118" t="s">
        <v>71</v>
      </c>
      <c r="C24" s="121" t="s">
        <v>73</v>
      </c>
      <c r="D24" s="114">
        <v>6361201</v>
      </c>
      <c r="E24" s="119">
        <v>933033.84</v>
      </c>
      <c r="F24" s="112"/>
    </row>
    <row r="25" spans="1:6" s="55" customFormat="1" ht="15" customHeight="1" thickBot="1" x14ac:dyDescent="0.25">
      <c r="A25" s="122"/>
      <c r="B25" s="123" t="s">
        <v>72</v>
      </c>
      <c r="C25" s="121" t="s">
        <v>120</v>
      </c>
      <c r="D25" s="124">
        <v>6361202</v>
      </c>
      <c r="E25" s="125">
        <v>5328.88</v>
      </c>
      <c r="F25" s="112"/>
    </row>
    <row r="26" spans="1:6" s="55" customFormat="1" ht="15" customHeight="1" thickBot="1" x14ac:dyDescent="0.25">
      <c r="A26" s="122"/>
      <c r="B26" s="123"/>
      <c r="C26" s="121" t="s">
        <v>121</v>
      </c>
      <c r="D26" s="124">
        <v>6361205</v>
      </c>
      <c r="E26" s="125">
        <v>1960</v>
      </c>
      <c r="F26" s="112"/>
    </row>
    <row r="27" spans="1:6" s="55" customFormat="1" ht="15" customHeight="1" thickBot="1" x14ac:dyDescent="0.25">
      <c r="A27" s="122"/>
      <c r="B27" s="123"/>
      <c r="C27" s="121" t="s">
        <v>122</v>
      </c>
      <c r="D27" s="124">
        <v>6361208</v>
      </c>
      <c r="E27" s="125">
        <v>39615.78</v>
      </c>
      <c r="F27" s="112"/>
    </row>
    <row r="28" spans="1:6" s="55" customFormat="1" ht="15" customHeight="1" thickBot="1" x14ac:dyDescent="0.25">
      <c r="A28" s="122"/>
      <c r="B28" s="123"/>
      <c r="C28" s="121" t="s">
        <v>135</v>
      </c>
      <c r="D28" s="124">
        <v>6361216</v>
      </c>
      <c r="E28" s="125">
        <v>64864.7</v>
      </c>
      <c r="F28" s="112"/>
    </row>
    <row r="29" spans="1:6" s="55" customFormat="1" ht="15" customHeight="1" thickBot="1" x14ac:dyDescent="0.25">
      <c r="A29" s="122"/>
      <c r="B29" s="123"/>
      <c r="C29" s="121" t="s">
        <v>123</v>
      </c>
      <c r="D29" s="124">
        <v>6361209</v>
      </c>
      <c r="E29" s="125">
        <v>23700</v>
      </c>
      <c r="F29" s="112"/>
    </row>
    <row r="30" spans="1:6" s="55" customFormat="1" ht="15" customHeight="1" thickBot="1" x14ac:dyDescent="0.25">
      <c r="A30" s="122"/>
      <c r="B30" s="123"/>
      <c r="C30" s="121" t="s">
        <v>136</v>
      </c>
      <c r="D30" s="124">
        <v>6361215</v>
      </c>
      <c r="E30" s="125">
        <v>56704.59</v>
      </c>
      <c r="F30" s="112"/>
    </row>
    <row r="31" spans="1:6" s="55" customFormat="1" ht="15" customHeight="1" thickBot="1" x14ac:dyDescent="0.25">
      <c r="A31" s="122"/>
      <c r="B31" s="123"/>
      <c r="C31" s="121" t="s">
        <v>124</v>
      </c>
      <c r="D31" s="124">
        <v>6361213</v>
      </c>
      <c r="E31" s="125">
        <v>39090.61</v>
      </c>
      <c r="F31" s="112"/>
    </row>
    <row r="32" spans="1:6" s="55" customFormat="1" ht="15" customHeight="1" thickBot="1" x14ac:dyDescent="0.25">
      <c r="A32" s="122"/>
      <c r="B32" s="123"/>
      <c r="C32" s="121" t="s">
        <v>125</v>
      </c>
      <c r="D32" s="124">
        <v>63611</v>
      </c>
      <c r="E32" s="125">
        <v>7672.5</v>
      </c>
      <c r="F32" s="112"/>
    </row>
    <row r="33" spans="1:6" s="55" customFormat="1" ht="15" customHeight="1" thickBot="1" x14ac:dyDescent="0.25">
      <c r="A33" s="122"/>
      <c r="B33" s="123"/>
      <c r="C33" s="121" t="s">
        <v>134</v>
      </c>
      <c r="D33" s="124">
        <v>6361219</v>
      </c>
      <c r="E33" s="125">
        <v>520</v>
      </c>
      <c r="F33" s="112"/>
    </row>
    <row r="34" spans="1:6" s="55" customFormat="1" ht="15" customHeight="1" thickBot="1" x14ac:dyDescent="0.25">
      <c r="A34" s="126"/>
      <c r="B34" s="127" t="s">
        <v>105</v>
      </c>
      <c r="C34" s="121"/>
      <c r="D34" s="124"/>
      <c r="E34" s="125"/>
      <c r="F34" s="112"/>
    </row>
    <row r="35" spans="1:6" ht="15" customHeight="1" thickBot="1" x14ac:dyDescent="0.25">
      <c r="A35" s="128" t="s">
        <v>43</v>
      </c>
      <c r="B35" s="124"/>
      <c r="C35" s="120" t="s">
        <v>14</v>
      </c>
      <c r="D35" s="124">
        <v>671</v>
      </c>
      <c r="E35" s="129">
        <v>62317.72</v>
      </c>
      <c r="F35" s="103"/>
    </row>
    <row r="36" spans="1:6" s="1" customFormat="1" ht="15" customHeight="1" thickBot="1" x14ac:dyDescent="0.25">
      <c r="A36" s="122"/>
      <c r="B36" s="123" t="s">
        <v>74</v>
      </c>
      <c r="C36" s="121" t="s">
        <v>76</v>
      </c>
      <c r="D36" s="124">
        <v>67111</v>
      </c>
      <c r="E36" s="125">
        <v>27726.5</v>
      </c>
      <c r="F36" s="130"/>
    </row>
    <row r="37" spans="1:6" ht="15" customHeight="1" thickBot="1" x14ac:dyDescent="0.25">
      <c r="A37" s="122"/>
      <c r="B37" s="123" t="s">
        <v>75</v>
      </c>
      <c r="C37" s="121" t="s">
        <v>77</v>
      </c>
      <c r="D37" s="124">
        <v>67112</v>
      </c>
      <c r="E37" s="125">
        <v>19387</v>
      </c>
      <c r="F37" s="103"/>
    </row>
    <row r="38" spans="1:6" ht="12.75" customHeight="1" thickBot="1" x14ac:dyDescent="0.25">
      <c r="A38" s="122"/>
      <c r="B38" s="123" t="s">
        <v>78</v>
      </c>
      <c r="C38" s="121" t="s">
        <v>126</v>
      </c>
      <c r="D38" s="123">
        <v>67113</v>
      </c>
      <c r="E38" s="125">
        <v>12025</v>
      </c>
      <c r="F38" s="103"/>
    </row>
    <row r="39" spans="1:6" ht="23.25" customHeight="1" thickBot="1" x14ac:dyDescent="0.25">
      <c r="A39" s="122"/>
      <c r="B39" s="123"/>
      <c r="C39" s="121" t="s">
        <v>138</v>
      </c>
      <c r="D39" s="124">
        <v>67119</v>
      </c>
      <c r="E39" s="125">
        <v>1475.56</v>
      </c>
      <c r="F39" s="103"/>
    </row>
    <row r="40" spans="1:6" ht="23.25" customHeight="1" thickBot="1" x14ac:dyDescent="0.25">
      <c r="A40" s="122"/>
      <c r="B40" s="123"/>
      <c r="C40" s="121" t="s">
        <v>137</v>
      </c>
      <c r="D40" s="124">
        <v>67118</v>
      </c>
      <c r="E40" s="125">
        <v>1703.66</v>
      </c>
      <c r="F40" s="103"/>
    </row>
    <row r="41" spans="1:6" ht="31.5" customHeight="1" thickBot="1" x14ac:dyDescent="0.25">
      <c r="A41" s="131"/>
      <c r="B41" s="132" t="s">
        <v>104</v>
      </c>
      <c r="C41" s="121" t="s">
        <v>127</v>
      </c>
      <c r="D41" s="124">
        <v>638</v>
      </c>
      <c r="E41" s="129">
        <v>14616.62</v>
      </c>
      <c r="F41" s="103"/>
    </row>
    <row r="42" spans="1:6" ht="15" customHeight="1" thickBot="1" x14ac:dyDescent="0.25">
      <c r="A42" s="131"/>
      <c r="B42" s="132" t="s">
        <v>106</v>
      </c>
      <c r="C42" s="121"/>
      <c r="D42" s="124">
        <v>63812</v>
      </c>
      <c r="E42" s="125">
        <v>14616.62</v>
      </c>
      <c r="F42" s="103"/>
    </row>
    <row r="43" spans="1:6" ht="15" customHeight="1" thickBot="1" x14ac:dyDescent="0.25">
      <c r="A43" s="128" t="s">
        <v>79</v>
      </c>
      <c r="B43" s="124"/>
      <c r="C43" s="128" t="s">
        <v>103</v>
      </c>
      <c r="D43" s="124"/>
      <c r="E43" s="129"/>
      <c r="F43" s="103"/>
    </row>
    <row r="44" spans="1:6" s="1" customFormat="1" ht="15" customHeight="1" thickBot="1" x14ac:dyDescent="0.25">
      <c r="A44" s="122"/>
      <c r="B44" s="123" t="s">
        <v>80</v>
      </c>
      <c r="C44" s="121"/>
      <c r="D44" s="124"/>
      <c r="E44" s="129"/>
      <c r="F44" s="130"/>
    </row>
    <row r="45" spans="1:6" ht="15" customHeight="1" thickBot="1" x14ac:dyDescent="0.25">
      <c r="A45" s="128">
        <v>9</v>
      </c>
      <c r="B45" s="124"/>
      <c r="C45" s="120" t="s">
        <v>100</v>
      </c>
      <c r="D45" s="124"/>
      <c r="E45" s="129"/>
      <c r="F45" s="103"/>
    </row>
    <row r="46" spans="1:6" ht="15" customHeight="1" thickBot="1" x14ac:dyDescent="0.25">
      <c r="A46" s="128"/>
      <c r="B46" s="123" t="s">
        <v>102</v>
      </c>
      <c r="C46" s="121" t="s">
        <v>128</v>
      </c>
      <c r="D46" s="124">
        <v>6615</v>
      </c>
      <c r="E46" s="129">
        <v>3334.3</v>
      </c>
      <c r="F46" s="103"/>
    </row>
    <row r="47" spans="1:6" ht="15" customHeight="1" thickBot="1" x14ac:dyDescent="0.25">
      <c r="A47" s="128"/>
      <c r="B47" s="123"/>
      <c r="C47" s="121" t="s">
        <v>158</v>
      </c>
      <c r="D47" s="124">
        <v>6631</v>
      </c>
      <c r="E47" s="129">
        <v>3500</v>
      </c>
      <c r="F47" s="103"/>
    </row>
    <row r="48" spans="1:6" s="1" customFormat="1" ht="15" customHeight="1" thickBot="1" x14ac:dyDescent="0.25">
      <c r="A48" s="113"/>
      <c r="B48" s="114"/>
      <c r="C48" s="133" t="s">
        <v>96</v>
      </c>
      <c r="D48" s="134"/>
      <c r="E48" s="135">
        <f>E47+E46+E41+E35+E22+E21+E10+E9</f>
        <v>1215893.2599999998</v>
      </c>
      <c r="F48" s="130"/>
    </row>
    <row r="49" spans="1:6" s="1" customFormat="1" ht="9" customHeight="1" x14ac:dyDescent="0.2">
      <c r="A49" s="106"/>
      <c r="B49" s="103"/>
      <c r="C49" s="104"/>
      <c r="D49" s="104"/>
      <c r="E49" s="104"/>
      <c r="F49" s="2"/>
    </row>
    <row r="50" spans="1:6" s="1" customFormat="1" ht="15" customHeight="1" x14ac:dyDescent="0.2">
      <c r="A50" s="45" t="s">
        <v>57</v>
      </c>
      <c r="B50" s="136"/>
      <c r="C50" s="137"/>
      <c r="D50" s="137"/>
      <c r="E50" s="137"/>
      <c r="F50" s="2"/>
    </row>
    <row r="51" spans="1:6" ht="12.75" customHeight="1" x14ac:dyDescent="0.2">
      <c r="A51" s="137" t="s">
        <v>87</v>
      </c>
      <c r="B51" s="136"/>
      <c r="C51" s="104"/>
      <c r="D51" s="137"/>
      <c r="E51" s="137"/>
      <c r="F51" s="104"/>
    </row>
    <row r="52" spans="1:6" x14ac:dyDescent="0.2">
      <c r="A52" s="137" t="s">
        <v>86</v>
      </c>
      <c r="B52" s="136"/>
      <c r="C52" s="104"/>
      <c r="D52" s="137"/>
      <c r="E52" s="137"/>
      <c r="F52" s="104"/>
    </row>
    <row r="53" spans="1:6" x14ac:dyDescent="0.2">
      <c r="A53" s="106"/>
      <c r="B53" s="136"/>
      <c r="C53" s="137"/>
      <c r="D53" s="143" t="s">
        <v>12</v>
      </c>
      <c r="E53" s="143"/>
      <c r="F53" s="104"/>
    </row>
    <row r="54" spans="1:6" x14ac:dyDescent="0.2">
      <c r="A54" s="137" t="s">
        <v>167</v>
      </c>
      <c r="B54" s="137"/>
      <c r="C54" s="138"/>
      <c r="D54" s="143" t="s">
        <v>67</v>
      </c>
      <c r="E54" s="143"/>
      <c r="F54" s="104"/>
    </row>
    <row r="55" spans="1:6" x14ac:dyDescent="0.2">
      <c r="A55" s="139" t="s">
        <v>66</v>
      </c>
      <c r="B55" s="103"/>
      <c r="C55" s="136"/>
      <c r="D55" s="104"/>
      <c r="E55" s="104"/>
      <c r="F55" s="104"/>
    </row>
    <row r="56" spans="1:6" x14ac:dyDescent="0.2">
      <c r="A56" s="106"/>
      <c r="B56" s="103"/>
      <c r="C56" s="104"/>
      <c r="D56" s="104"/>
      <c r="E56" s="104"/>
      <c r="F56" s="104"/>
    </row>
    <row r="57" spans="1:6" ht="12.75" customHeight="1" x14ac:dyDescent="0.2">
      <c r="A57" s="106"/>
      <c r="B57" s="103"/>
      <c r="C57" s="104"/>
      <c r="D57" s="104"/>
      <c r="E57" s="104"/>
      <c r="F57" s="104"/>
    </row>
  </sheetData>
  <mergeCells count="4">
    <mergeCell ref="A4:E4"/>
    <mergeCell ref="D53:E53"/>
    <mergeCell ref="A5:E5"/>
    <mergeCell ref="D54:E54"/>
  </mergeCells>
  <phoneticPr fontId="1" type="noConversion"/>
  <pageMargins left="0.74803149606299213" right="0.74803149606299213" top="0.98425196850393704" bottom="0.75" header="0.51181102362204722" footer="0.51181102362204722"/>
  <pageSetup paperSize="9" scale="8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77"/>
  <sheetViews>
    <sheetView tabSelected="1" topLeftCell="A37" workbookViewId="0">
      <selection activeCell="G73" sqref="G73"/>
    </sheetView>
  </sheetViews>
  <sheetFormatPr defaultRowHeight="12.75" x14ac:dyDescent="0.2"/>
  <cols>
    <col min="1" max="1" width="2.42578125" style="3" customWidth="1"/>
    <col min="2" max="2" width="9.5703125" style="3" customWidth="1"/>
    <col min="3" max="3" width="51.28515625" style="3" customWidth="1"/>
    <col min="4" max="4" width="8" style="3" customWidth="1"/>
    <col min="5" max="5" width="11.85546875" style="3" customWidth="1"/>
    <col min="6" max="6" width="13.5703125" style="3" customWidth="1"/>
    <col min="7" max="7" width="9.85546875" style="3" customWidth="1"/>
    <col min="8" max="8" width="10.85546875" style="5" customWidth="1"/>
    <col min="9" max="9" width="13.5703125" style="3" customWidth="1"/>
    <col min="10" max="16384" width="9.140625" style="3"/>
  </cols>
  <sheetData>
    <row r="1" spans="1:256" s="6" customFormat="1" x14ac:dyDescent="0.2">
      <c r="A1" s="2" t="s">
        <v>107</v>
      </c>
      <c r="B1" s="3"/>
      <c r="C1" s="3"/>
      <c r="D1" s="3"/>
      <c r="E1" s="3"/>
      <c r="F1" s="3"/>
      <c r="G1" s="3"/>
      <c r="H1" s="5"/>
      <c r="I1" s="4" t="s">
        <v>65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6" customFormat="1" x14ac:dyDescent="0.2">
      <c r="A2" s="2" t="s">
        <v>108</v>
      </c>
      <c r="B2" s="3"/>
      <c r="C2" s="3"/>
      <c r="D2" s="3"/>
      <c r="E2" s="3"/>
      <c r="F2" s="3"/>
      <c r="G2" s="3"/>
      <c r="H2" s="5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6" customFormat="1" x14ac:dyDescent="0.2">
      <c r="A3" s="2"/>
      <c r="B3" s="3"/>
      <c r="C3" s="3"/>
      <c r="D3" s="3"/>
      <c r="E3" s="3"/>
      <c r="F3" s="3"/>
      <c r="G3" s="3"/>
      <c r="H3" s="5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6" customFormat="1" ht="20.25" customHeight="1" x14ac:dyDescent="0.2">
      <c r="A4" s="3"/>
      <c r="B4" s="7"/>
      <c r="C4" s="144" t="s">
        <v>157</v>
      </c>
      <c r="D4" s="145"/>
      <c r="E4" s="145"/>
      <c r="F4" s="145"/>
      <c r="G4" s="145"/>
      <c r="H4" s="145"/>
      <c r="I4" s="14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 s="6" customFormat="1" x14ac:dyDescent="0.2">
      <c r="A5" s="3"/>
      <c r="B5" s="3"/>
      <c r="C5" s="3"/>
      <c r="D5" s="3"/>
      <c r="E5" s="3"/>
      <c r="F5" s="3"/>
      <c r="G5" s="3"/>
      <c r="H5" s="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6" customFormat="1" ht="26.25" thickBot="1" x14ac:dyDescent="0.25">
      <c r="A6" s="8"/>
      <c r="B6" s="8"/>
      <c r="C6" s="74" t="s">
        <v>40</v>
      </c>
      <c r="D6" s="74" t="s">
        <v>4</v>
      </c>
      <c r="E6" s="75" t="s">
        <v>47</v>
      </c>
      <c r="F6" s="75" t="s">
        <v>48</v>
      </c>
      <c r="G6" s="75" t="s">
        <v>49</v>
      </c>
      <c r="H6" s="75" t="s">
        <v>50</v>
      </c>
      <c r="I6" s="74" t="s">
        <v>51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6" customFormat="1" ht="13.5" thickTop="1" x14ac:dyDescent="0.2">
      <c r="A7" s="97"/>
      <c r="B7" s="97"/>
      <c r="C7" s="100" t="s">
        <v>155</v>
      </c>
      <c r="D7" s="74">
        <v>3</v>
      </c>
      <c r="E7" s="75">
        <v>76191.240000000005</v>
      </c>
      <c r="F7" s="75">
        <v>1037777.81</v>
      </c>
      <c r="G7" s="75">
        <v>13881.81</v>
      </c>
      <c r="H7" s="75">
        <v>22988.71</v>
      </c>
      <c r="I7" s="98">
        <v>1150839.57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6" customFormat="1" ht="13.5" thickTop="1" x14ac:dyDescent="0.2">
      <c r="A8" s="9" t="s">
        <v>38</v>
      </c>
      <c r="B8" s="61"/>
      <c r="C8" s="76" t="s">
        <v>91</v>
      </c>
      <c r="D8" s="77">
        <v>31</v>
      </c>
      <c r="E8" s="78">
        <v>15355.9</v>
      </c>
      <c r="F8" s="78">
        <v>928226.45</v>
      </c>
      <c r="G8" s="78"/>
      <c r="H8" s="78"/>
      <c r="I8" s="78">
        <v>943582.35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6" customFormat="1" x14ac:dyDescent="0.2">
      <c r="A9" s="10" t="s">
        <v>0</v>
      </c>
      <c r="B9" s="62"/>
      <c r="C9" s="11" t="s">
        <v>93</v>
      </c>
      <c r="D9" s="79">
        <v>311</v>
      </c>
      <c r="E9" s="12">
        <v>12571.7</v>
      </c>
      <c r="F9" s="12">
        <v>773489.42</v>
      </c>
      <c r="G9" s="12"/>
      <c r="H9" s="12"/>
      <c r="I9" s="78">
        <v>786061.12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</row>
    <row r="10" spans="1:256" s="6" customFormat="1" x14ac:dyDescent="0.2">
      <c r="A10" s="10"/>
      <c r="B10" s="62"/>
      <c r="C10" s="11"/>
      <c r="D10" s="80">
        <v>3111</v>
      </c>
      <c r="E10" s="15">
        <v>12571.7</v>
      </c>
      <c r="F10" s="15">
        <v>751728.59</v>
      </c>
      <c r="G10" s="12"/>
      <c r="H10" s="12"/>
      <c r="I10" s="78">
        <v>764300.29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</row>
    <row r="11" spans="1:256" s="6" customFormat="1" x14ac:dyDescent="0.2">
      <c r="A11" s="13"/>
      <c r="B11" s="63" t="s">
        <v>5</v>
      </c>
      <c r="C11" s="14" t="s">
        <v>139</v>
      </c>
      <c r="D11" s="79">
        <v>3113</v>
      </c>
      <c r="E11" s="15"/>
      <c r="F11" s="15">
        <v>12147.41</v>
      </c>
      <c r="G11" s="15"/>
      <c r="H11" s="15"/>
      <c r="I11" s="78">
        <v>12147.41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6" customFormat="1" x14ac:dyDescent="0.2">
      <c r="A12" s="13"/>
      <c r="B12" s="63" t="s">
        <v>6</v>
      </c>
      <c r="C12" s="14" t="s">
        <v>140</v>
      </c>
      <c r="D12" s="79">
        <v>3114</v>
      </c>
      <c r="E12" s="15"/>
      <c r="F12" s="15">
        <v>9613.42</v>
      </c>
      <c r="G12" s="27"/>
      <c r="H12" s="15"/>
      <c r="I12" s="78">
        <v>9613.42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6" customFormat="1" x14ac:dyDescent="0.2">
      <c r="A13" s="13"/>
      <c r="B13" s="63"/>
      <c r="C13" s="14" t="s">
        <v>52</v>
      </c>
      <c r="D13" s="79">
        <v>312</v>
      </c>
      <c r="E13" s="12">
        <v>300</v>
      </c>
      <c r="F13" s="12">
        <v>27569.05</v>
      </c>
      <c r="G13" s="30"/>
      <c r="H13" s="12"/>
      <c r="I13" s="78">
        <v>27869.05</v>
      </c>
      <c r="J13" s="3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6" customFormat="1" ht="25.5" x14ac:dyDescent="0.2">
      <c r="A14" s="13"/>
      <c r="B14" s="63" t="s">
        <v>41</v>
      </c>
      <c r="C14" s="16" t="s">
        <v>52</v>
      </c>
      <c r="D14" s="80">
        <v>3121</v>
      </c>
      <c r="E14" s="15">
        <v>300</v>
      </c>
      <c r="F14" s="15">
        <v>27569.05</v>
      </c>
      <c r="G14" s="27"/>
      <c r="H14" s="15"/>
      <c r="I14" s="78">
        <v>27869.05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6" customFormat="1" x14ac:dyDescent="0.2">
      <c r="A15" s="59"/>
      <c r="B15" s="64"/>
      <c r="C15" s="16" t="s">
        <v>150</v>
      </c>
      <c r="D15" s="79">
        <v>313</v>
      </c>
      <c r="E15" s="12">
        <v>2484.1999999999998</v>
      </c>
      <c r="F15" s="12">
        <v>127167.98</v>
      </c>
      <c r="G15" s="30"/>
      <c r="H15" s="12"/>
      <c r="I15" s="78">
        <v>129652.18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6" customFormat="1" x14ac:dyDescent="0.2">
      <c r="A16" s="59">
        <v>2016.67</v>
      </c>
      <c r="B16" s="64"/>
      <c r="C16" s="16" t="s">
        <v>153</v>
      </c>
      <c r="D16" s="79">
        <v>3132</v>
      </c>
      <c r="E16" s="15">
        <v>2484.1999999999998</v>
      </c>
      <c r="F16" s="15">
        <v>127167.98</v>
      </c>
      <c r="G16" s="30"/>
      <c r="H16" s="12"/>
      <c r="I16" s="99">
        <v>129652.18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6" customFormat="1" x14ac:dyDescent="0.2">
      <c r="A17" s="17" t="s">
        <v>1</v>
      </c>
      <c r="B17" s="65"/>
      <c r="C17" s="81" t="s">
        <v>94</v>
      </c>
      <c r="D17" s="82">
        <v>32</v>
      </c>
      <c r="E17" s="30">
        <v>60835.34</v>
      </c>
      <c r="F17" s="30">
        <v>116364.57</v>
      </c>
      <c r="G17" s="30">
        <v>13881.81</v>
      </c>
      <c r="H17" s="30">
        <v>22988.17</v>
      </c>
      <c r="I17" s="78">
        <v>206514.12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</row>
    <row r="18" spans="1:256" s="6" customFormat="1" x14ac:dyDescent="0.2">
      <c r="A18" s="18"/>
      <c r="B18" s="66" t="s">
        <v>16</v>
      </c>
      <c r="C18" s="19" t="s">
        <v>30</v>
      </c>
      <c r="D18" s="19">
        <v>321</v>
      </c>
      <c r="E18" s="101">
        <v>1236.22</v>
      </c>
      <c r="F18" s="101">
        <f>F19+F20+F21+F22</f>
        <v>34149.65</v>
      </c>
      <c r="G18" s="101">
        <v>688.4</v>
      </c>
      <c r="H18" s="101">
        <v>456.26</v>
      </c>
      <c r="I18" s="78">
        <f>E18+F18+G18+H18</f>
        <v>36530.530000000006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6" customFormat="1" x14ac:dyDescent="0.2">
      <c r="A19" s="17"/>
      <c r="B19" s="67" t="s">
        <v>20</v>
      </c>
      <c r="C19" s="21" t="s">
        <v>44</v>
      </c>
      <c r="D19" s="4"/>
      <c r="E19" s="15">
        <v>120</v>
      </c>
      <c r="F19" s="15">
        <v>4348</v>
      </c>
      <c r="G19" s="27">
        <v>688.4</v>
      </c>
      <c r="H19" s="15"/>
      <c r="I19" s="99">
        <v>5156.3999999999996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s="6" customFormat="1" x14ac:dyDescent="0.2">
      <c r="A20" s="17"/>
      <c r="B20" s="67" t="s">
        <v>21</v>
      </c>
      <c r="C20" s="21" t="s">
        <v>35</v>
      </c>
      <c r="D20" s="4"/>
      <c r="E20" s="15">
        <v>456.26</v>
      </c>
      <c r="F20" s="15">
        <v>24625.19</v>
      </c>
      <c r="G20" s="27"/>
      <c r="H20" s="15"/>
      <c r="I20" s="99">
        <v>25081.45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s="6" customFormat="1" x14ac:dyDescent="0.2">
      <c r="A21" s="17"/>
      <c r="B21" s="67" t="s">
        <v>22</v>
      </c>
      <c r="C21" s="21" t="s">
        <v>36</v>
      </c>
      <c r="D21" s="4"/>
      <c r="E21" s="15">
        <v>483.38</v>
      </c>
      <c r="F21" s="15">
        <v>1062.68</v>
      </c>
      <c r="G21" s="27"/>
      <c r="H21" s="15">
        <v>1029</v>
      </c>
      <c r="I21" s="99">
        <v>1546.06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s="6" customFormat="1" x14ac:dyDescent="0.2">
      <c r="A22" s="17"/>
      <c r="B22" s="68" t="s">
        <v>88</v>
      </c>
      <c r="C22" s="21" t="s">
        <v>89</v>
      </c>
      <c r="D22" s="4"/>
      <c r="E22" s="15">
        <v>176.58</v>
      </c>
      <c r="F22" s="15">
        <v>4113.78</v>
      </c>
      <c r="G22" s="27"/>
      <c r="H22" s="15">
        <v>456.26</v>
      </c>
      <c r="I22" s="99">
        <v>4746.62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s="6" customFormat="1" x14ac:dyDescent="0.2">
      <c r="A23" s="22"/>
      <c r="B23" s="69" t="s">
        <v>17</v>
      </c>
      <c r="C23" s="19" t="s">
        <v>19</v>
      </c>
      <c r="D23" s="19">
        <v>322</v>
      </c>
      <c r="E23" s="20">
        <v>39058.83</v>
      </c>
      <c r="F23" s="20">
        <v>69984.89</v>
      </c>
      <c r="G23" s="20">
        <v>8565.91</v>
      </c>
      <c r="H23" s="20">
        <v>0.08</v>
      </c>
      <c r="I23" s="78">
        <v>115916.47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s="6" customFormat="1" x14ac:dyDescent="0.2">
      <c r="A24" s="23"/>
      <c r="B24" s="70" t="s">
        <v>26</v>
      </c>
      <c r="C24" s="21" t="s">
        <v>23</v>
      </c>
      <c r="D24" s="4"/>
      <c r="E24" s="15">
        <v>2751.51</v>
      </c>
      <c r="F24" s="15"/>
      <c r="G24" s="27">
        <v>8565.91</v>
      </c>
      <c r="H24" s="15"/>
      <c r="I24" s="99">
        <v>11317.42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s="6" customFormat="1" x14ac:dyDescent="0.2">
      <c r="A25" s="23"/>
      <c r="B25" s="70"/>
      <c r="C25" s="21" t="s">
        <v>141</v>
      </c>
      <c r="D25" s="82">
        <v>3222</v>
      </c>
      <c r="E25" s="15">
        <v>1983.68</v>
      </c>
      <c r="F25" s="15">
        <v>61240.69</v>
      </c>
      <c r="G25" s="27"/>
      <c r="H25" s="15"/>
      <c r="I25" s="99">
        <v>63224.67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s="6" customFormat="1" x14ac:dyDescent="0.2">
      <c r="A26" s="23"/>
      <c r="B26" s="70" t="s">
        <v>27</v>
      </c>
      <c r="C26" s="21" t="s">
        <v>142</v>
      </c>
      <c r="D26" s="4"/>
      <c r="E26" s="15">
        <v>25687</v>
      </c>
      <c r="F26" s="15"/>
      <c r="G26" s="27"/>
      <c r="H26" s="15"/>
      <c r="I26" s="99">
        <v>23993.54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s="6" customFormat="1" x14ac:dyDescent="0.2">
      <c r="A27" s="23"/>
      <c r="B27" s="70" t="s">
        <v>28</v>
      </c>
      <c r="C27" s="21" t="s">
        <v>53</v>
      </c>
      <c r="D27" s="82">
        <v>3224</v>
      </c>
      <c r="E27" s="15">
        <v>7970</v>
      </c>
      <c r="F27" s="15"/>
      <c r="G27" s="27"/>
      <c r="H27" s="15">
        <v>0.08</v>
      </c>
      <c r="I27" s="99">
        <v>7970.08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s="6" customFormat="1" x14ac:dyDescent="0.2">
      <c r="A28" s="23"/>
      <c r="B28" s="70"/>
      <c r="C28" s="21" t="s">
        <v>24</v>
      </c>
      <c r="D28" s="4"/>
      <c r="E28" s="15">
        <v>358.03</v>
      </c>
      <c r="F28" s="15">
        <v>8744.2000000000007</v>
      </c>
      <c r="G28" s="27"/>
      <c r="H28" s="15"/>
      <c r="I28" s="99">
        <v>9102.23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s="6" customFormat="1" x14ac:dyDescent="0.2">
      <c r="A29" s="23"/>
      <c r="B29" s="70"/>
      <c r="C29" s="21" t="s">
        <v>143</v>
      </c>
      <c r="D29" s="4"/>
      <c r="E29" s="15">
        <v>308.52999999999997</v>
      </c>
      <c r="F29" s="15"/>
      <c r="G29" s="27"/>
      <c r="H29" s="15"/>
      <c r="I29" s="99">
        <v>308.52999999999997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s="6" customFormat="1" x14ac:dyDescent="0.2">
      <c r="A30" s="18"/>
      <c r="B30" s="24" t="s">
        <v>18</v>
      </c>
      <c r="C30" s="19" t="s">
        <v>25</v>
      </c>
      <c r="D30" s="19">
        <v>323</v>
      </c>
      <c r="E30" s="20">
        <v>19652.810000000001</v>
      </c>
      <c r="F30" s="20">
        <v>10214.030000000001</v>
      </c>
      <c r="G30" s="20">
        <v>4342.9799999999996</v>
      </c>
      <c r="H30" s="20">
        <v>89.59</v>
      </c>
      <c r="I30" s="78">
        <v>29125.09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s="6" customFormat="1" x14ac:dyDescent="0.2">
      <c r="A31" s="25"/>
      <c r="B31" s="70" t="s">
        <v>31</v>
      </c>
      <c r="C31" s="21" t="s">
        <v>29</v>
      </c>
      <c r="D31" s="4"/>
      <c r="E31" s="15">
        <v>6858.62</v>
      </c>
      <c r="F31" s="15"/>
      <c r="G31" s="27"/>
      <c r="H31" s="15"/>
      <c r="I31" s="99">
        <v>6761.21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s="6" customFormat="1" x14ac:dyDescent="0.2">
      <c r="A32" s="25"/>
      <c r="B32" s="70" t="s">
        <v>32</v>
      </c>
      <c r="C32" s="21" t="s">
        <v>144</v>
      </c>
      <c r="D32" s="4"/>
      <c r="E32" s="15">
        <v>3234.61</v>
      </c>
      <c r="F32" s="15"/>
      <c r="G32" s="27"/>
      <c r="H32" s="15"/>
      <c r="I32" s="99">
        <v>3234.61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s="6" customFormat="1" x14ac:dyDescent="0.2">
      <c r="A33" s="25"/>
      <c r="B33" s="70" t="s">
        <v>33</v>
      </c>
      <c r="C33" s="21" t="s">
        <v>145</v>
      </c>
      <c r="D33" s="4"/>
      <c r="E33" s="15">
        <v>693.72</v>
      </c>
      <c r="F33" s="15"/>
      <c r="G33" s="27"/>
      <c r="H33" s="15"/>
      <c r="I33" s="99">
        <v>693.72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s="6" customFormat="1" x14ac:dyDescent="0.2">
      <c r="A34" s="25"/>
      <c r="B34" s="70" t="s">
        <v>34</v>
      </c>
      <c r="C34" s="21" t="s">
        <v>146</v>
      </c>
      <c r="D34" s="4"/>
      <c r="E34" s="15">
        <v>748.92</v>
      </c>
      <c r="F34" s="15"/>
      <c r="G34" s="27">
        <v>4342.9799999999996</v>
      </c>
      <c r="H34" s="15">
        <v>89.59</v>
      </c>
      <c r="I34" s="99">
        <v>5181.49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s="6" customFormat="1" x14ac:dyDescent="0.2">
      <c r="A35" s="25"/>
      <c r="B35" s="70" t="s">
        <v>54</v>
      </c>
      <c r="C35" s="21" t="s">
        <v>39</v>
      </c>
      <c r="D35" s="4"/>
      <c r="E35" s="15">
        <v>5615.66</v>
      </c>
      <c r="F35" s="15"/>
      <c r="G35" s="27"/>
      <c r="H35" s="15"/>
      <c r="I35" s="99">
        <v>628.34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6" customFormat="1" x14ac:dyDescent="0.2">
      <c r="A36" s="25"/>
      <c r="B36" s="70" t="s">
        <v>55</v>
      </c>
      <c r="C36" s="21" t="s">
        <v>147</v>
      </c>
      <c r="D36" s="4"/>
      <c r="E36" s="15">
        <v>1190.24</v>
      </c>
      <c r="F36" s="15"/>
      <c r="G36" s="27"/>
      <c r="H36" s="15"/>
      <c r="I36" s="99">
        <v>1190.24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s="6" customFormat="1" x14ac:dyDescent="0.2">
      <c r="A37" s="25"/>
      <c r="B37" s="70" t="s">
        <v>56</v>
      </c>
      <c r="C37" s="21" t="s">
        <v>129</v>
      </c>
      <c r="D37" s="4"/>
      <c r="E37" s="15">
        <v>503.95</v>
      </c>
      <c r="F37" s="15">
        <v>10214.030000000001</v>
      </c>
      <c r="G37" s="27"/>
      <c r="H37" s="15"/>
      <c r="I37" s="99">
        <v>10717.98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6" customFormat="1" x14ac:dyDescent="0.2">
      <c r="A38" s="25"/>
      <c r="B38" s="70" t="s">
        <v>85</v>
      </c>
      <c r="C38" s="21" t="s">
        <v>130</v>
      </c>
      <c r="D38" s="4"/>
      <c r="E38" s="15">
        <v>807.09</v>
      </c>
      <c r="F38" s="15"/>
      <c r="G38" s="27"/>
      <c r="H38" s="15"/>
      <c r="I38" s="99">
        <v>717.5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s="6" customFormat="1" x14ac:dyDescent="0.2">
      <c r="A39" s="25">
        <v>324</v>
      </c>
      <c r="B39" s="70"/>
      <c r="C39" s="21" t="s">
        <v>165</v>
      </c>
      <c r="D39" s="4">
        <v>324</v>
      </c>
      <c r="E39" s="12">
        <v>160.52000000000001</v>
      </c>
      <c r="F39" s="15"/>
      <c r="G39" s="27"/>
      <c r="H39" s="15"/>
      <c r="I39" s="99">
        <v>160.52000000000001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s="6" customFormat="1" x14ac:dyDescent="0.2">
      <c r="A40" s="28"/>
      <c r="B40" s="69" t="s">
        <v>46</v>
      </c>
      <c r="C40" s="19" t="s">
        <v>90</v>
      </c>
      <c r="D40" s="19">
        <v>329</v>
      </c>
      <c r="E40" s="20">
        <v>726.96</v>
      </c>
      <c r="F40" s="20">
        <v>2016</v>
      </c>
      <c r="G40" s="20">
        <v>284.52</v>
      </c>
      <c r="H40" s="20">
        <v>22442.17</v>
      </c>
      <c r="I40" s="78">
        <v>24942.03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s="6" customFormat="1" x14ac:dyDescent="0.2">
      <c r="A41" s="25"/>
      <c r="B41" s="26" t="s">
        <v>61</v>
      </c>
      <c r="C41" s="21" t="s">
        <v>7</v>
      </c>
      <c r="D41" s="4"/>
      <c r="E41" s="15">
        <v>284.52</v>
      </c>
      <c r="F41" s="15"/>
      <c r="G41" s="27"/>
      <c r="H41" s="15"/>
      <c r="I41" s="99">
        <v>284.52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s="6" customFormat="1" x14ac:dyDescent="0.2">
      <c r="A42" s="25"/>
      <c r="B42" s="70" t="s">
        <v>62</v>
      </c>
      <c r="C42" s="21" t="s">
        <v>148</v>
      </c>
      <c r="D42" s="4"/>
      <c r="E42" s="15">
        <v>199.34</v>
      </c>
      <c r="F42" s="15"/>
      <c r="G42" s="27"/>
      <c r="H42" s="15"/>
      <c r="I42" s="99">
        <v>199.34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 s="6" customFormat="1" x14ac:dyDescent="0.2">
      <c r="A43" s="25"/>
      <c r="B43" s="70"/>
      <c r="C43" s="21" t="s">
        <v>149</v>
      </c>
      <c r="D43" s="4"/>
      <c r="E43" s="15"/>
      <c r="F43" s="15">
        <v>2016</v>
      </c>
      <c r="G43" s="27"/>
      <c r="H43" s="15"/>
      <c r="I43" s="99">
        <v>2016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pans="1:256" s="6" customFormat="1" x14ac:dyDescent="0.2">
      <c r="A44" s="25"/>
      <c r="B44" s="70" t="s">
        <v>63</v>
      </c>
      <c r="C44" s="21" t="s">
        <v>131</v>
      </c>
      <c r="D44" s="4"/>
      <c r="E44" s="15">
        <v>243.1</v>
      </c>
      <c r="F44" s="15"/>
      <c r="G44" s="27"/>
      <c r="H44" s="15">
        <v>22199.07</v>
      </c>
      <c r="I44" s="99">
        <v>22442.17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</row>
    <row r="45" spans="1:256" s="6" customFormat="1" x14ac:dyDescent="0.2">
      <c r="A45" s="60"/>
      <c r="B45" s="70"/>
      <c r="C45" s="21" t="s">
        <v>151</v>
      </c>
      <c r="D45" s="82">
        <v>34</v>
      </c>
      <c r="E45" s="12">
        <v>743.1</v>
      </c>
      <c r="F45" s="12"/>
      <c r="G45" s="30"/>
      <c r="H45" s="12"/>
      <c r="I45" s="78">
        <v>743.1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</row>
    <row r="46" spans="1:256" s="6" customFormat="1" x14ac:dyDescent="0.2">
      <c r="A46" s="60"/>
      <c r="B46" s="70"/>
      <c r="C46" s="21" t="s">
        <v>152</v>
      </c>
      <c r="D46" s="82">
        <v>343</v>
      </c>
      <c r="E46" s="15"/>
      <c r="F46" s="12"/>
      <c r="G46" s="30"/>
      <c r="H46" s="12"/>
      <c r="I46" s="78">
        <v>743.1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</row>
    <row r="47" spans="1:256" s="6" customFormat="1" ht="13.5" thickBot="1" x14ac:dyDescent="0.25">
      <c r="A47" s="60"/>
      <c r="B47" s="70"/>
      <c r="C47" s="21" t="s">
        <v>154</v>
      </c>
      <c r="D47" s="82">
        <v>3431</v>
      </c>
      <c r="E47" s="15">
        <v>743.1</v>
      </c>
      <c r="F47" s="15"/>
      <c r="G47" s="27"/>
      <c r="H47" s="15"/>
      <c r="I47" s="99">
        <v>743.1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</row>
    <row r="48" spans="1:256" s="6" customFormat="1" ht="25.5" x14ac:dyDescent="0.2">
      <c r="A48" s="29" t="s">
        <v>37</v>
      </c>
      <c r="B48" s="71"/>
      <c r="C48" s="83" t="s">
        <v>92</v>
      </c>
      <c r="D48" s="77">
        <v>4</v>
      </c>
      <c r="E48" s="78"/>
      <c r="F48" s="78">
        <v>12261.62</v>
      </c>
      <c r="G48" s="78"/>
      <c r="H48" s="78"/>
      <c r="I48" s="78">
        <v>12261.62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</row>
    <row r="49" spans="1:256" s="6" customFormat="1" x14ac:dyDescent="0.2">
      <c r="A49" s="31" t="s">
        <v>1</v>
      </c>
      <c r="B49" s="72"/>
      <c r="C49" s="84" t="s">
        <v>45</v>
      </c>
      <c r="D49" s="79">
        <v>42</v>
      </c>
      <c r="E49" s="12"/>
      <c r="F49" s="12">
        <v>12261.62</v>
      </c>
      <c r="G49" s="12"/>
      <c r="H49" s="12"/>
      <c r="I49" s="78">
        <v>12261.62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</row>
    <row r="50" spans="1:256" s="6" customFormat="1" x14ac:dyDescent="0.2">
      <c r="A50" s="31"/>
      <c r="B50" s="140"/>
      <c r="C50" s="84" t="s">
        <v>160</v>
      </c>
      <c r="D50" s="79">
        <v>422</v>
      </c>
      <c r="E50" s="12"/>
      <c r="F50" s="12">
        <v>12261.62</v>
      </c>
      <c r="G50" s="12"/>
      <c r="H50" s="12"/>
      <c r="I50" s="78">
        <v>12261.62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</row>
    <row r="51" spans="1:256" s="6" customFormat="1" x14ac:dyDescent="0.2">
      <c r="A51" s="31"/>
      <c r="B51" s="140"/>
      <c r="C51" s="84" t="s">
        <v>161</v>
      </c>
      <c r="D51" s="79">
        <v>4221</v>
      </c>
      <c r="E51" s="12"/>
      <c r="F51" s="12">
        <v>4594.91</v>
      </c>
      <c r="G51" s="12"/>
      <c r="H51" s="12"/>
      <c r="I51" s="78">
        <v>4594.91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</row>
    <row r="52" spans="1:256" s="6" customFormat="1" x14ac:dyDescent="0.2">
      <c r="A52" s="31"/>
      <c r="B52" s="64"/>
      <c r="C52" s="16" t="s">
        <v>162</v>
      </c>
      <c r="D52" s="80">
        <v>4222</v>
      </c>
      <c r="E52" s="15"/>
      <c r="F52" s="27">
        <v>3655.65</v>
      </c>
      <c r="G52" s="15"/>
      <c r="H52" s="27"/>
      <c r="I52" s="78">
        <v>3655.65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</row>
    <row r="53" spans="1:256" s="6" customFormat="1" x14ac:dyDescent="0.2">
      <c r="A53" s="58"/>
      <c r="B53" s="141"/>
      <c r="C53" s="16" t="s">
        <v>163</v>
      </c>
      <c r="D53" s="80">
        <v>4226</v>
      </c>
      <c r="E53" s="15"/>
      <c r="F53" s="27">
        <v>3607.1</v>
      </c>
      <c r="G53" s="15"/>
      <c r="H53" s="27"/>
      <c r="I53" s="78">
        <v>3607.1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</row>
    <row r="54" spans="1:256" s="6" customFormat="1" x14ac:dyDescent="0.2">
      <c r="A54" s="58">
        <v>4</v>
      </c>
      <c r="B54" s="141"/>
      <c r="C54" s="16" t="s">
        <v>164</v>
      </c>
      <c r="D54" s="80">
        <v>4227</v>
      </c>
      <c r="E54" s="15"/>
      <c r="F54" s="27">
        <v>403.96</v>
      </c>
      <c r="G54" s="15"/>
      <c r="H54" s="27"/>
      <c r="I54" s="78">
        <v>403.96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</row>
    <row r="55" spans="1:256" s="6" customFormat="1" ht="15.75" thickBot="1" x14ac:dyDescent="0.25">
      <c r="A55" s="58"/>
      <c r="B55" s="73"/>
      <c r="C55" s="85" t="s">
        <v>95</v>
      </c>
      <c r="D55" s="86"/>
      <c r="E55" s="87">
        <v>76934.34</v>
      </c>
      <c r="F55" s="87">
        <v>1054911.83</v>
      </c>
      <c r="G55" s="87">
        <v>13881.81</v>
      </c>
      <c r="H55" s="87">
        <v>22988.17</v>
      </c>
      <c r="I55" s="87">
        <v>1163101.19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</row>
    <row r="56" spans="1:256" s="34" customFormat="1" ht="14.25" thickTop="1" thickBot="1" x14ac:dyDescent="0.25">
      <c r="A56" s="32" t="s">
        <v>42</v>
      </c>
      <c r="B56" s="3"/>
      <c r="C56" s="88"/>
      <c r="D56" s="88"/>
      <c r="E56" s="27"/>
      <c r="F56" s="27"/>
      <c r="G56" s="88"/>
      <c r="H56" s="27"/>
      <c r="I56" s="88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3"/>
      <c r="IL56" s="33"/>
      <c r="IM56" s="33"/>
      <c r="IN56" s="33"/>
      <c r="IO56" s="33"/>
      <c r="IP56" s="33"/>
      <c r="IQ56" s="33"/>
      <c r="IR56" s="33"/>
      <c r="IS56" s="33"/>
      <c r="IT56" s="33"/>
      <c r="IU56" s="33"/>
      <c r="IV56" s="33"/>
    </row>
    <row r="57" spans="1:256" s="34" customFormat="1" ht="15.75" thickTop="1" x14ac:dyDescent="0.2">
      <c r="A57" s="35"/>
      <c r="B57" s="38"/>
      <c r="C57" s="89" t="s">
        <v>10</v>
      </c>
      <c r="D57" s="89"/>
      <c r="E57" s="90">
        <v>76934.34</v>
      </c>
      <c r="F57" s="90">
        <v>1123381.6599999999</v>
      </c>
      <c r="G57" s="90">
        <v>3334.34</v>
      </c>
      <c r="H57" s="90">
        <v>17857.88</v>
      </c>
      <c r="I57" s="90">
        <v>1215893.26</v>
      </c>
      <c r="J57" s="36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/>
      <c r="GY57" s="33"/>
      <c r="GZ57" s="33"/>
      <c r="HA57" s="33"/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  <c r="HV57" s="33"/>
      <c r="HW57" s="33"/>
      <c r="HX57" s="33"/>
      <c r="HY57" s="33"/>
      <c r="HZ57" s="33"/>
      <c r="IA57" s="33"/>
      <c r="IB57" s="33"/>
      <c r="IC57" s="33"/>
      <c r="ID57" s="33"/>
      <c r="IE57" s="33"/>
      <c r="IF57" s="33"/>
      <c r="IG57" s="33"/>
      <c r="IH57" s="33"/>
      <c r="II57" s="33"/>
      <c r="IJ57" s="33"/>
      <c r="IK57" s="33"/>
      <c r="IL57" s="33"/>
      <c r="IM57" s="33"/>
      <c r="IN57" s="33"/>
      <c r="IO57" s="33"/>
      <c r="IP57" s="33"/>
      <c r="IQ57" s="33"/>
      <c r="IR57" s="33"/>
      <c r="IS57" s="33"/>
      <c r="IT57" s="33"/>
      <c r="IU57" s="33"/>
      <c r="IV57" s="33"/>
    </row>
    <row r="58" spans="1:256" s="6" customFormat="1" ht="19.5" customHeight="1" x14ac:dyDescent="0.2">
      <c r="A58" s="37"/>
      <c r="B58" s="38"/>
      <c r="C58" s="91"/>
      <c r="D58" s="91"/>
      <c r="E58" s="30"/>
      <c r="F58" s="30"/>
      <c r="G58" s="11"/>
      <c r="H58" s="30"/>
      <c r="I58" s="92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</row>
    <row r="59" spans="1:256" s="6" customFormat="1" ht="15" x14ac:dyDescent="0.2">
      <c r="A59" s="3"/>
      <c r="B59" s="38"/>
      <c r="C59" s="93" t="s">
        <v>64</v>
      </c>
      <c r="D59" s="93"/>
      <c r="E59" s="94">
        <v>0</v>
      </c>
      <c r="F59" s="94">
        <v>68469.83</v>
      </c>
      <c r="G59" s="94">
        <v>-10547.47</v>
      </c>
      <c r="H59" s="94">
        <v>-5130.29</v>
      </c>
      <c r="I59" s="94">
        <v>52792.07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</row>
    <row r="60" spans="1:256" s="6" customFormat="1" ht="19.5" customHeight="1" x14ac:dyDescent="0.2">
      <c r="A60" s="40"/>
      <c r="B60" s="38"/>
      <c r="C60" s="38"/>
      <c r="D60" s="38"/>
      <c r="E60" s="38"/>
      <c r="F60" s="38"/>
      <c r="G60" s="43"/>
      <c r="H60" s="42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41"/>
      <c r="BS60" s="41"/>
      <c r="BT60" s="41"/>
      <c r="BU60" s="41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/>
      <c r="EC60" s="41"/>
      <c r="ED60" s="41"/>
      <c r="EE60" s="41"/>
      <c r="EF60" s="41"/>
      <c r="EG60" s="41"/>
      <c r="EH60" s="41"/>
      <c r="EI60" s="41"/>
      <c r="EJ60" s="41"/>
      <c r="EK60" s="41"/>
      <c r="EL60" s="41"/>
      <c r="EM60" s="41"/>
      <c r="EN60" s="41"/>
      <c r="EO60" s="41"/>
      <c r="EP60" s="41"/>
      <c r="EQ60" s="41"/>
      <c r="ER60" s="41"/>
      <c r="ES60" s="41"/>
      <c r="ET60" s="41"/>
      <c r="EU60" s="41"/>
      <c r="EV60" s="41"/>
      <c r="EW60" s="41"/>
      <c r="EX60" s="41"/>
      <c r="EY60" s="41"/>
      <c r="EZ60" s="41"/>
      <c r="FA60" s="41"/>
      <c r="FB60" s="41"/>
      <c r="FC60" s="41"/>
      <c r="FD60" s="41"/>
      <c r="FE60" s="41"/>
      <c r="FF60" s="41"/>
      <c r="FG60" s="41"/>
      <c r="FH60" s="41"/>
      <c r="FI60" s="41"/>
      <c r="FJ60" s="41"/>
      <c r="FK60" s="41"/>
      <c r="FL60" s="41"/>
      <c r="FM60" s="41"/>
      <c r="FN60" s="41"/>
      <c r="FO60" s="41"/>
      <c r="FP60" s="41"/>
      <c r="FQ60" s="41"/>
      <c r="FR60" s="41"/>
      <c r="FS60" s="41"/>
      <c r="FT60" s="41"/>
      <c r="FU60" s="41"/>
      <c r="FV60" s="41"/>
      <c r="FW60" s="41"/>
      <c r="FX60" s="41"/>
      <c r="FY60" s="41"/>
      <c r="FZ60" s="41"/>
      <c r="GA60" s="41"/>
      <c r="GB60" s="41"/>
      <c r="GC60" s="41"/>
      <c r="GD60" s="41"/>
      <c r="GE60" s="41"/>
      <c r="GF60" s="41"/>
      <c r="GG60" s="41"/>
      <c r="GH60" s="41"/>
      <c r="GI60" s="41"/>
      <c r="GJ60" s="41"/>
      <c r="GK60" s="41"/>
      <c r="GL60" s="41"/>
      <c r="GM60" s="41"/>
      <c r="GN60" s="41"/>
      <c r="GO60" s="41"/>
      <c r="GP60" s="41"/>
      <c r="GQ60" s="41"/>
      <c r="GR60" s="41"/>
      <c r="GS60" s="41"/>
      <c r="GT60" s="41"/>
      <c r="GU60" s="41"/>
      <c r="GV60" s="41"/>
      <c r="GW60" s="41"/>
      <c r="GX60" s="41"/>
      <c r="GY60" s="41"/>
      <c r="GZ60" s="41"/>
      <c r="HA60" s="41"/>
      <c r="HB60" s="41"/>
      <c r="HC60" s="41"/>
      <c r="HD60" s="41"/>
      <c r="HE60" s="41"/>
      <c r="HF60" s="41"/>
      <c r="HG60" s="41"/>
      <c r="HH60" s="41"/>
      <c r="HI60" s="41"/>
      <c r="HJ60" s="41"/>
      <c r="HK60" s="41"/>
      <c r="HL60" s="41"/>
      <c r="HM60" s="41"/>
      <c r="HN60" s="41"/>
      <c r="HO60" s="41"/>
      <c r="HP60" s="41"/>
      <c r="HQ60" s="41"/>
      <c r="HR60" s="41"/>
      <c r="HS60" s="41"/>
      <c r="HT60" s="41"/>
      <c r="HU60" s="41"/>
      <c r="HV60" s="41"/>
      <c r="HW60" s="41"/>
      <c r="HX60" s="41"/>
      <c r="HY60" s="41"/>
      <c r="HZ60" s="41"/>
      <c r="IA60" s="41"/>
      <c r="IB60" s="41"/>
      <c r="IC60" s="41"/>
      <c r="ID60" s="41"/>
      <c r="IE60" s="41"/>
      <c r="IF60" s="41"/>
      <c r="IG60" s="41"/>
      <c r="IH60" s="41"/>
      <c r="II60" s="41"/>
      <c r="IJ60" s="41"/>
      <c r="IK60" s="41"/>
      <c r="IL60" s="41"/>
      <c r="IM60" s="41"/>
      <c r="IN60" s="41"/>
      <c r="IO60" s="41"/>
      <c r="IP60" s="41"/>
      <c r="IQ60" s="41"/>
      <c r="IR60" s="41"/>
      <c r="IS60" s="41"/>
      <c r="IT60" s="41"/>
      <c r="IU60" s="41"/>
      <c r="IV60" s="41"/>
    </row>
    <row r="61" spans="1:256" s="6" customFormat="1" ht="15" x14ac:dyDescent="0.2">
      <c r="A61" s="40"/>
      <c r="B61" s="38"/>
      <c r="C61" s="38"/>
      <c r="D61" s="38"/>
      <c r="E61" s="38"/>
      <c r="F61" s="38"/>
      <c r="G61" s="43"/>
      <c r="H61" s="42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/>
      <c r="DK61" s="41"/>
      <c r="DL61" s="41"/>
      <c r="DM61" s="41"/>
      <c r="DN61" s="41"/>
      <c r="DO61" s="41"/>
      <c r="DP61" s="41"/>
      <c r="DQ61" s="41"/>
      <c r="DR61" s="41"/>
      <c r="DS61" s="41"/>
      <c r="DT61" s="41"/>
      <c r="DU61" s="41"/>
      <c r="DV61" s="41"/>
      <c r="DW61" s="41"/>
      <c r="DX61" s="41"/>
      <c r="DY61" s="41"/>
      <c r="DZ61" s="41"/>
      <c r="EA61" s="41"/>
      <c r="EB61" s="41"/>
      <c r="EC61" s="41"/>
      <c r="ED61" s="41"/>
      <c r="EE61" s="41"/>
      <c r="EF61" s="41"/>
      <c r="EG61" s="41"/>
      <c r="EH61" s="41"/>
      <c r="EI61" s="41"/>
      <c r="EJ61" s="41"/>
      <c r="EK61" s="41"/>
      <c r="EL61" s="41"/>
      <c r="EM61" s="41"/>
      <c r="EN61" s="41"/>
      <c r="EO61" s="41"/>
      <c r="EP61" s="41"/>
      <c r="EQ61" s="41"/>
      <c r="ER61" s="41"/>
      <c r="ES61" s="41"/>
      <c r="ET61" s="41"/>
      <c r="EU61" s="41"/>
      <c r="EV61" s="41"/>
      <c r="EW61" s="41"/>
      <c r="EX61" s="41"/>
      <c r="EY61" s="41"/>
      <c r="EZ61" s="41"/>
      <c r="FA61" s="41"/>
      <c r="FB61" s="41"/>
      <c r="FC61" s="41"/>
      <c r="FD61" s="41"/>
      <c r="FE61" s="41"/>
      <c r="FF61" s="41"/>
      <c r="FG61" s="41"/>
      <c r="FH61" s="41"/>
      <c r="FI61" s="41"/>
      <c r="FJ61" s="41"/>
      <c r="FK61" s="41"/>
      <c r="FL61" s="41"/>
      <c r="FM61" s="41"/>
      <c r="FN61" s="41"/>
      <c r="FO61" s="41"/>
      <c r="FP61" s="41"/>
      <c r="FQ61" s="41"/>
      <c r="FR61" s="41"/>
      <c r="FS61" s="41"/>
      <c r="FT61" s="41"/>
      <c r="FU61" s="41"/>
      <c r="FV61" s="41"/>
      <c r="FW61" s="41"/>
      <c r="FX61" s="41"/>
      <c r="FY61" s="41"/>
      <c r="FZ61" s="41"/>
      <c r="GA61" s="41"/>
      <c r="GB61" s="41"/>
      <c r="GC61" s="41"/>
      <c r="GD61" s="41"/>
      <c r="GE61" s="41"/>
      <c r="GF61" s="41"/>
      <c r="GG61" s="41"/>
      <c r="GH61" s="41"/>
      <c r="GI61" s="41"/>
      <c r="GJ61" s="41"/>
      <c r="GK61" s="41"/>
      <c r="GL61" s="41"/>
      <c r="GM61" s="41"/>
      <c r="GN61" s="41"/>
      <c r="GO61" s="41"/>
      <c r="GP61" s="41"/>
      <c r="GQ61" s="41"/>
      <c r="GR61" s="41"/>
      <c r="GS61" s="41"/>
      <c r="GT61" s="41"/>
      <c r="GU61" s="41"/>
      <c r="GV61" s="41"/>
      <c r="GW61" s="41"/>
      <c r="GX61" s="41"/>
      <c r="GY61" s="41"/>
      <c r="GZ61" s="41"/>
      <c r="HA61" s="41"/>
      <c r="HB61" s="41"/>
      <c r="HC61" s="41"/>
      <c r="HD61" s="41"/>
      <c r="HE61" s="41"/>
      <c r="HF61" s="41"/>
      <c r="HG61" s="41"/>
      <c r="HH61" s="41"/>
      <c r="HI61" s="41"/>
      <c r="HJ61" s="41"/>
      <c r="HK61" s="41"/>
      <c r="HL61" s="41"/>
      <c r="HM61" s="41"/>
      <c r="HN61" s="41"/>
      <c r="HO61" s="41"/>
      <c r="HP61" s="41"/>
      <c r="HQ61" s="41"/>
      <c r="HR61" s="41"/>
      <c r="HS61" s="41"/>
      <c r="HT61" s="41"/>
      <c r="HU61" s="41"/>
      <c r="HV61" s="41"/>
      <c r="HW61" s="41"/>
      <c r="HX61" s="41"/>
      <c r="HY61" s="41"/>
      <c r="HZ61" s="41"/>
      <c r="IA61" s="41"/>
      <c r="IB61" s="41"/>
      <c r="IC61" s="41"/>
      <c r="ID61" s="41"/>
      <c r="IE61" s="41"/>
      <c r="IF61" s="41"/>
      <c r="IG61" s="41"/>
      <c r="IH61" s="41"/>
      <c r="II61" s="41"/>
      <c r="IJ61" s="41"/>
      <c r="IK61" s="41"/>
      <c r="IL61" s="41"/>
      <c r="IM61" s="41"/>
      <c r="IN61" s="41"/>
      <c r="IO61" s="41"/>
      <c r="IP61" s="41"/>
      <c r="IQ61" s="41"/>
      <c r="IR61" s="41"/>
      <c r="IS61" s="41"/>
      <c r="IT61" s="41"/>
      <c r="IU61" s="41"/>
      <c r="IV61" s="41"/>
    </row>
    <row r="62" spans="1:256" s="6" customFormat="1" ht="19.5" customHeight="1" x14ac:dyDescent="0.2">
      <c r="A62" s="44"/>
      <c r="B62"/>
      <c r="C62"/>
      <c r="D62"/>
      <c r="E62" s="38"/>
      <c r="F62" s="38"/>
      <c r="G62" s="43"/>
      <c r="H62" s="42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41"/>
      <c r="DY62" s="41"/>
      <c r="DZ62" s="41"/>
      <c r="EA62" s="41"/>
      <c r="EB62" s="41"/>
      <c r="EC62" s="41"/>
      <c r="ED62" s="41"/>
      <c r="EE62" s="41"/>
      <c r="EF62" s="41"/>
      <c r="EG62" s="41"/>
      <c r="EH62" s="41"/>
      <c r="EI62" s="41"/>
      <c r="EJ62" s="41"/>
      <c r="EK62" s="41"/>
      <c r="EL62" s="41"/>
      <c r="EM62" s="41"/>
      <c r="EN62" s="41"/>
      <c r="EO62" s="41"/>
      <c r="EP62" s="41"/>
      <c r="EQ62" s="41"/>
      <c r="ER62" s="41"/>
      <c r="ES62" s="41"/>
      <c r="ET62" s="41"/>
      <c r="EU62" s="41"/>
      <c r="EV62" s="41"/>
      <c r="EW62" s="41"/>
      <c r="EX62" s="41"/>
      <c r="EY62" s="41"/>
      <c r="EZ62" s="41"/>
      <c r="FA62" s="41"/>
      <c r="FB62" s="41"/>
      <c r="FC62" s="41"/>
      <c r="FD62" s="41"/>
      <c r="FE62" s="41"/>
      <c r="FF62" s="41"/>
      <c r="FG62" s="41"/>
      <c r="FH62" s="41"/>
      <c r="FI62" s="41"/>
      <c r="FJ62" s="41"/>
      <c r="FK62" s="41"/>
      <c r="FL62" s="41"/>
      <c r="FM62" s="41"/>
      <c r="FN62" s="41"/>
      <c r="FO62" s="41"/>
      <c r="FP62" s="41"/>
      <c r="FQ62" s="41"/>
      <c r="FR62" s="41"/>
      <c r="FS62" s="41"/>
      <c r="FT62" s="41"/>
      <c r="FU62" s="41"/>
      <c r="FV62" s="41"/>
      <c r="FW62" s="41"/>
      <c r="FX62" s="41"/>
      <c r="FY62" s="41"/>
      <c r="FZ62" s="41"/>
      <c r="GA62" s="41"/>
      <c r="GB62" s="41"/>
      <c r="GC62" s="41"/>
      <c r="GD62" s="41"/>
      <c r="GE62" s="41"/>
      <c r="GF62" s="41"/>
      <c r="GG62" s="41"/>
      <c r="GH62" s="41"/>
      <c r="GI62" s="41"/>
      <c r="GJ62" s="41"/>
      <c r="GK62" s="41"/>
      <c r="GL62" s="41"/>
      <c r="GM62" s="41"/>
      <c r="GN62" s="41"/>
      <c r="GO62" s="41"/>
      <c r="GP62" s="41"/>
      <c r="GQ62" s="41"/>
      <c r="GR62" s="41"/>
      <c r="GS62" s="41"/>
      <c r="GT62" s="41"/>
      <c r="GU62" s="41"/>
      <c r="GV62" s="41"/>
      <c r="GW62" s="41"/>
      <c r="GX62" s="41"/>
      <c r="GY62" s="41"/>
      <c r="GZ62" s="41"/>
      <c r="HA62" s="41"/>
      <c r="HB62" s="41"/>
      <c r="HC62" s="41"/>
      <c r="HD62" s="41"/>
      <c r="HE62" s="41"/>
      <c r="HF62" s="41"/>
      <c r="HG62" s="41"/>
      <c r="HH62" s="41"/>
      <c r="HI62" s="41"/>
      <c r="HJ62" s="41"/>
      <c r="HK62" s="41"/>
      <c r="HL62" s="41"/>
      <c r="HM62" s="41"/>
      <c r="HN62" s="41"/>
      <c r="HO62" s="41"/>
      <c r="HP62" s="41"/>
      <c r="HQ62" s="41"/>
      <c r="HR62" s="41"/>
      <c r="HS62" s="41"/>
      <c r="HT62" s="41"/>
      <c r="HU62" s="41"/>
      <c r="HV62" s="41"/>
      <c r="HW62" s="41"/>
      <c r="HX62" s="41"/>
      <c r="HY62" s="41"/>
      <c r="HZ62" s="41"/>
      <c r="IA62" s="41"/>
      <c r="IB62" s="41"/>
      <c r="IC62" s="41"/>
      <c r="ID62" s="41"/>
      <c r="IE62" s="41"/>
      <c r="IF62" s="41"/>
      <c r="IG62" s="41"/>
      <c r="IH62" s="41"/>
      <c r="II62" s="41"/>
      <c r="IJ62" s="41"/>
      <c r="IK62" s="41"/>
      <c r="IL62" s="41"/>
      <c r="IM62" s="41"/>
      <c r="IN62" s="41"/>
      <c r="IO62" s="41"/>
      <c r="IP62" s="41"/>
      <c r="IQ62" s="41"/>
      <c r="IR62" s="41"/>
      <c r="IS62" s="41"/>
      <c r="IT62" s="41"/>
      <c r="IU62" s="41"/>
      <c r="IV62" s="41"/>
    </row>
    <row r="63" spans="1:256" s="6" customFormat="1" ht="15" x14ac:dyDescent="0.2">
      <c r="A63" s="44"/>
      <c r="B63" t="s">
        <v>101</v>
      </c>
      <c r="C63"/>
      <c r="D63"/>
      <c r="E63" s="38"/>
      <c r="F63" s="38"/>
      <c r="G63" s="43"/>
      <c r="H63" s="42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  <c r="EN63" s="41"/>
      <c r="EO63" s="41"/>
      <c r="EP63" s="41"/>
      <c r="EQ63" s="41"/>
      <c r="ER63" s="41"/>
      <c r="ES63" s="41"/>
      <c r="ET63" s="41"/>
      <c r="EU63" s="41"/>
      <c r="EV63" s="41"/>
      <c r="EW63" s="41"/>
      <c r="EX63" s="41"/>
      <c r="EY63" s="41"/>
      <c r="EZ63" s="41"/>
      <c r="FA63" s="41"/>
      <c r="FB63" s="41"/>
      <c r="FC63" s="41"/>
      <c r="FD63" s="41"/>
      <c r="FE63" s="41"/>
      <c r="FF63" s="41"/>
      <c r="FG63" s="41"/>
      <c r="FH63" s="41"/>
      <c r="FI63" s="41"/>
      <c r="FJ63" s="41"/>
      <c r="FK63" s="41"/>
      <c r="FL63" s="41"/>
      <c r="FM63" s="41"/>
      <c r="FN63" s="41"/>
      <c r="FO63" s="41"/>
      <c r="FP63" s="41"/>
      <c r="FQ63" s="41"/>
      <c r="FR63" s="41"/>
      <c r="FS63" s="41"/>
      <c r="FT63" s="41"/>
      <c r="FU63" s="41"/>
      <c r="FV63" s="41"/>
      <c r="FW63" s="41"/>
      <c r="FX63" s="41"/>
      <c r="FY63" s="41"/>
      <c r="FZ63" s="41"/>
      <c r="GA63" s="41"/>
      <c r="GB63" s="41"/>
      <c r="GC63" s="41"/>
      <c r="GD63" s="41"/>
      <c r="GE63" s="41"/>
      <c r="GF63" s="41"/>
      <c r="GG63" s="41"/>
      <c r="GH63" s="41"/>
      <c r="GI63" s="41"/>
      <c r="GJ63" s="41"/>
      <c r="GK63" s="41"/>
      <c r="GL63" s="41"/>
      <c r="GM63" s="41"/>
      <c r="GN63" s="41"/>
      <c r="GO63" s="41"/>
      <c r="GP63" s="41"/>
      <c r="GQ63" s="41"/>
      <c r="GR63" s="41"/>
      <c r="GS63" s="41"/>
      <c r="GT63" s="41"/>
      <c r="GU63" s="41"/>
      <c r="GV63" s="41"/>
      <c r="GW63" s="41"/>
      <c r="GX63" s="41"/>
      <c r="GY63" s="41"/>
      <c r="GZ63" s="41"/>
      <c r="HA63" s="41"/>
      <c r="HB63" s="41"/>
      <c r="HC63" s="41"/>
      <c r="HD63" s="41"/>
      <c r="HE63" s="41"/>
      <c r="HF63" s="41"/>
      <c r="HG63" s="41"/>
      <c r="HH63" s="41"/>
      <c r="HI63" s="41"/>
      <c r="HJ63" s="41"/>
      <c r="HK63" s="41"/>
      <c r="HL63" s="41"/>
      <c r="HM63" s="41"/>
      <c r="HN63" s="41"/>
      <c r="HO63" s="41"/>
      <c r="HP63" s="41"/>
      <c r="HQ63" s="41"/>
      <c r="HR63" s="41"/>
      <c r="HS63" s="41"/>
      <c r="HT63" s="41"/>
      <c r="HU63" s="41"/>
      <c r="HV63" s="41"/>
      <c r="HW63" s="41"/>
      <c r="HX63" s="41"/>
      <c r="HY63" s="41"/>
      <c r="HZ63" s="41"/>
      <c r="IA63" s="41"/>
      <c r="IB63" s="41"/>
      <c r="IC63" s="41"/>
      <c r="ID63" s="41"/>
      <c r="IE63" s="41"/>
      <c r="IF63" s="41"/>
      <c r="IG63" s="41"/>
      <c r="IH63" s="41"/>
      <c r="II63" s="41"/>
      <c r="IJ63" s="41"/>
      <c r="IK63" s="41"/>
      <c r="IL63" s="41"/>
      <c r="IM63" s="41"/>
      <c r="IN63" s="41"/>
      <c r="IO63" s="41"/>
      <c r="IP63" s="41"/>
      <c r="IQ63" s="41"/>
      <c r="IR63" s="41"/>
      <c r="IS63" s="41"/>
      <c r="IT63" s="41"/>
      <c r="IU63" s="41"/>
      <c r="IV63" s="41"/>
    </row>
    <row r="64" spans="1:256" s="6" customFormat="1" ht="15" x14ac:dyDescent="0.2">
      <c r="A64" s="45"/>
      <c r="B64" s="47"/>
      <c r="C64" s="48"/>
      <c r="D64" s="47"/>
      <c r="E64" s="47"/>
      <c r="F64" s="47"/>
      <c r="G64" s="47"/>
      <c r="H64" s="39"/>
      <c r="I64" s="3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41"/>
      <c r="DQ64" s="41"/>
      <c r="DR64" s="41"/>
      <c r="DS64" s="41"/>
      <c r="DT64" s="41"/>
      <c r="DU64" s="41"/>
      <c r="DV64" s="41"/>
      <c r="DW64" s="41"/>
      <c r="DX64" s="41"/>
      <c r="DY64" s="41"/>
      <c r="DZ64" s="41"/>
      <c r="EA64" s="41"/>
      <c r="EB64" s="41"/>
      <c r="EC64" s="41"/>
      <c r="ED64" s="41"/>
      <c r="EE64" s="41"/>
      <c r="EF64" s="41"/>
      <c r="EG64" s="41"/>
      <c r="EH64" s="41"/>
      <c r="EI64" s="41"/>
      <c r="EJ64" s="41"/>
      <c r="EK64" s="41"/>
      <c r="EL64" s="41"/>
      <c r="EM64" s="41"/>
      <c r="EN64" s="41"/>
      <c r="EO64" s="41"/>
      <c r="EP64" s="41"/>
      <c r="EQ64" s="41"/>
      <c r="ER64" s="41"/>
      <c r="ES64" s="41"/>
      <c r="ET64" s="41"/>
      <c r="EU64" s="41"/>
      <c r="EV64" s="41"/>
      <c r="EW64" s="41"/>
      <c r="EX64" s="41"/>
      <c r="EY64" s="41"/>
      <c r="EZ64" s="41"/>
      <c r="FA64" s="41"/>
      <c r="FB64" s="41"/>
      <c r="FC64" s="41"/>
      <c r="FD64" s="41"/>
      <c r="FE64" s="41"/>
      <c r="FF64" s="41"/>
      <c r="FG64" s="41"/>
      <c r="FH64" s="41"/>
      <c r="FI64" s="41"/>
      <c r="FJ64" s="41"/>
      <c r="FK64" s="41"/>
      <c r="FL64" s="41"/>
      <c r="FM64" s="41"/>
      <c r="FN64" s="41"/>
      <c r="FO64" s="41"/>
      <c r="FP64" s="41"/>
      <c r="FQ64" s="41"/>
      <c r="FR64" s="41"/>
      <c r="FS64" s="41"/>
      <c r="FT64" s="41"/>
      <c r="FU64" s="41"/>
      <c r="FV64" s="41"/>
      <c r="FW64" s="41"/>
      <c r="FX64" s="41"/>
      <c r="FY64" s="41"/>
      <c r="FZ64" s="41"/>
      <c r="GA64" s="41"/>
      <c r="GB64" s="41"/>
      <c r="GC64" s="41"/>
      <c r="GD64" s="41"/>
      <c r="GE64" s="41"/>
      <c r="GF64" s="41"/>
      <c r="GG64" s="41"/>
      <c r="GH64" s="41"/>
      <c r="GI64" s="41"/>
      <c r="GJ64" s="41"/>
      <c r="GK64" s="41"/>
      <c r="GL64" s="41"/>
      <c r="GM64" s="41"/>
      <c r="GN64" s="41"/>
      <c r="GO64" s="41"/>
      <c r="GP64" s="41"/>
      <c r="GQ64" s="41"/>
      <c r="GR64" s="41"/>
      <c r="GS64" s="41"/>
      <c r="GT64" s="41"/>
      <c r="GU64" s="41"/>
      <c r="GV64" s="41"/>
      <c r="GW64" s="41"/>
      <c r="GX64" s="41"/>
      <c r="GY64" s="41"/>
      <c r="GZ64" s="41"/>
      <c r="HA64" s="41"/>
      <c r="HB64" s="41"/>
      <c r="HC64" s="41"/>
      <c r="HD64" s="41"/>
      <c r="HE64" s="41"/>
      <c r="HF64" s="41"/>
      <c r="HG64" s="41"/>
      <c r="HH64" s="41"/>
      <c r="HI64" s="41"/>
      <c r="HJ64" s="41"/>
      <c r="HK64" s="41"/>
      <c r="HL64" s="41"/>
      <c r="HM64" s="41"/>
      <c r="HN64" s="41"/>
      <c r="HO64" s="41"/>
      <c r="HP64" s="41"/>
      <c r="HQ64" s="41"/>
      <c r="HR64" s="41"/>
      <c r="HS64" s="41"/>
      <c r="HT64" s="41"/>
      <c r="HU64" s="41"/>
      <c r="HV64" s="41"/>
      <c r="HW64" s="41"/>
      <c r="HX64" s="41"/>
      <c r="HY64" s="41"/>
      <c r="HZ64" s="41"/>
      <c r="IA64" s="41"/>
      <c r="IB64" s="41"/>
      <c r="IC64" s="41"/>
      <c r="ID64" s="41"/>
      <c r="IE64" s="41"/>
      <c r="IF64" s="41"/>
      <c r="IG64" s="41"/>
      <c r="IH64" s="41"/>
      <c r="II64" s="41"/>
      <c r="IJ64" s="41"/>
      <c r="IK64" s="41"/>
      <c r="IL64" s="41"/>
      <c r="IM64" s="41"/>
      <c r="IN64" s="41"/>
      <c r="IO64" s="41"/>
      <c r="IP64" s="41"/>
      <c r="IQ64" s="41"/>
      <c r="IR64" s="41"/>
      <c r="IS64" s="41"/>
      <c r="IT64" s="41"/>
      <c r="IU64" s="41"/>
      <c r="IV64" s="41"/>
    </row>
    <row r="65" spans="1:256" s="6" customFormat="1" ht="15" x14ac:dyDescent="0.2">
      <c r="A65" s="46"/>
      <c r="B65" s="47"/>
      <c r="C65" s="3"/>
      <c r="D65" s="47"/>
      <c r="E65" s="47"/>
      <c r="F65" s="47"/>
      <c r="G65" s="47"/>
      <c r="H65" s="146" t="s">
        <v>12</v>
      </c>
      <c r="I65" s="146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/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  <c r="EN65" s="41"/>
      <c r="EO65" s="41"/>
      <c r="EP65" s="41"/>
      <c r="EQ65" s="41"/>
      <c r="ER65" s="41"/>
      <c r="ES65" s="41"/>
      <c r="ET65" s="41"/>
      <c r="EU65" s="41"/>
      <c r="EV65" s="41"/>
      <c r="EW65" s="41"/>
      <c r="EX65" s="41"/>
      <c r="EY65" s="41"/>
      <c r="EZ65" s="41"/>
      <c r="FA65" s="41"/>
      <c r="FB65" s="41"/>
      <c r="FC65" s="41"/>
      <c r="FD65" s="41"/>
      <c r="FE65" s="41"/>
      <c r="FF65" s="41"/>
      <c r="FG65" s="41"/>
      <c r="FH65" s="41"/>
      <c r="FI65" s="41"/>
      <c r="FJ65" s="41"/>
      <c r="FK65" s="41"/>
      <c r="FL65" s="41"/>
      <c r="FM65" s="41"/>
      <c r="FN65" s="41"/>
      <c r="FO65" s="41"/>
      <c r="FP65" s="41"/>
      <c r="FQ65" s="41"/>
      <c r="FR65" s="41"/>
      <c r="FS65" s="41"/>
      <c r="FT65" s="41"/>
      <c r="FU65" s="41"/>
      <c r="FV65" s="41"/>
      <c r="FW65" s="41"/>
      <c r="FX65" s="41"/>
      <c r="FY65" s="41"/>
      <c r="FZ65" s="41"/>
      <c r="GA65" s="41"/>
      <c r="GB65" s="41"/>
      <c r="GC65" s="41"/>
      <c r="GD65" s="41"/>
      <c r="GE65" s="41"/>
      <c r="GF65" s="41"/>
      <c r="GG65" s="41"/>
      <c r="GH65" s="41"/>
      <c r="GI65" s="41"/>
      <c r="GJ65" s="41"/>
      <c r="GK65" s="41"/>
      <c r="GL65" s="41"/>
      <c r="GM65" s="41"/>
      <c r="GN65" s="41"/>
      <c r="GO65" s="41"/>
      <c r="GP65" s="41"/>
      <c r="GQ65" s="41"/>
      <c r="GR65" s="41"/>
      <c r="GS65" s="41"/>
      <c r="GT65" s="41"/>
      <c r="GU65" s="41"/>
      <c r="GV65" s="41"/>
      <c r="GW65" s="41"/>
      <c r="GX65" s="41"/>
      <c r="GY65" s="41"/>
      <c r="GZ65" s="41"/>
      <c r="HA65" s="41"/>
      <c r="HB65" s="41"/>
      <c r="HC65" s="41"/>
      <c r="HD65" s="41"/>
      <c r="HE65" s="41"/>
      <c r="HF65" s="41"/>
      <c r="HG65" s="41"/>
      <c r="HH65" s="41"/>
      <c r="HI65" s="41"/>
      <c r="HJ65" s="41"/>
      <c r="HK65" s="41"/>
      <c r="HL65" s="41"/>
      <c r="HM65" s="41"/>
      <c r="HN65" s="41"/>
      <c r="HO65" s="41"/>
      <c r="HP65" s="41"/>
      <c r="HQ65" s="41"/>
      <c r="HR65" s="41"/>
      <c r="HS65" s="41"/>
      <c r="HT65" s="41"/>
      <c r="HU65" s="41"/>
      <c r="HV65" s="41"/>
      <c r="HW65" s="41"/>
      <c r="HX65" s="41"/>
      <c r="HY65" s="41"/>
      <c r="HZ65" s="41"/>
      <c r="IA65" s="41"/>
      <c r="IB65" s="41"/>
      <c r="IC65" s="41"/>
      <c r="ID65" s="41"/>
      <c r="IE65" s="41"/>
      <c r="IF65" s="41"/>
      <c r="IG65" s="41"/>
      <c r="IH65" s="41"/>
      <c r="II65" s="41"/>
      <c r="IJ65" s="41"/>
      <c r="IK65" s="41"/>
      <c r="IL65" s="41"/>
      <c r="IM65" s="41"/>
      <c r="IN65" s="41"/>
      <c r="IO65" s="41"/>
      <c r="IP65" s="41"/>
      <c r="IQ65" s="41"/>
      <c r="IR65" s="41"/>
      <c r="IS65" s="41"/>
      <c r="IT65" s="41"/>
      <c r="IU65" s="41"/>
      <c r="IV65" s="41"/>
    </row>
    <row r="66" spans="1:256" s="6" customFormat="1" ht="15" x14ac:dyDescent="0.2">
      <c r="A66" s="46"/>
      <c r="B66" s="47"/>
      <c r="C66" s="47"/>
      <c r="D66" s="47"/>
      <c r="E66" s="49" t="s">
        <v>60</v>
      </c>
      <c r="F66" s="47"/>
      <c r="G66" s="47"/>
      <c r="H66" s="5"/>
      <c r="I66" s="3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  <c r="EO66" s="41"/>
      <c r="EP66" s="41"/>
      <c r="EQ66" s="41"/>
      <c r="ER66" s="41"/>
      <c r="ES66" s="41"/>
      <c r="ET66" s="41"/>
      <c r="EU66" s="41"/>
      <c r="EV66" s="41"/>
      <c r="EW66" s="41"/>
      <c r="EX66" s="41"/>
      <c r="EY66" s="41"/>
      <c r="EZ66" s="41"/>
      <c r="FA66" s="41"/>
      <c r="FB66" s="41"/>
      <c r="FC66" s="41"/>
      <c r="FD66" s="41"/>
      <c r="FE66" s="41"/>
      <c r="FF66" s="41"/>
      <c r="FG66" s="41"/>
      <c r="FH66" s="41"/>
      <c r="FI66" s="41"/>
      <c r="FJ66" s="41"/>
      <c r="FK66" s="41"/>
      <c r="FL66" s="41"/>
      <c r="FM66" s="41"/>
      <c r="FN66" s="41"/>
      <c r="FO66" s="41"/>
      <c r="FP66" s="41"/>
      <c r="FQ66" s="41"/>
      <c r="FR66" s="41"/>
      <c r="FS66" s="41"/>
      <c r="FT66" s="41"/>
      <c r="FU66" s="41"/>
      <c r="FV66" s="41"/>
      <c r="FW66" s="41"/>
      <c r="FX66" s="41"/>
      <c r="FY66" s="41"/>
      <c r="FZ66" s="41"/>
      <c r="GA66" s="41"/>
      <c r="GB66" s="41"/>
      <c r="GC66" s="41"/>
      <c r="GD66" s="41"/>
      <c r="GE66" s="41"/>
      <c r="GF66" s="41"/>
      <c r="GG66" s="41"/>
      <c r="GH66" s="41"/>
      <c r="GI66" s="41"/>
      <c r="GJ66" s="41"/>
      <c r="GK66" s="41"/>
      <c r="GL66" s="41"/>
      <c r="GM66" s="41"/>
      <c r="GN66" s="41"/>
      <c r="GO66" s="41"/>
      <c r="GP66" s="41"/>
      <c r="GQ66" s="41"/>
      <c r="GR66" s="41"/>
      <c r="GS66" s="41"/>
      <c r="GT66" s="41"/>
      <c r="GU66" s="41"/>
      <c r="GV66" s="41"/>
      <c r="GW66" s="41"/>
      <c r="GX66" s="41"/>
      <c r="GY66" s="41"/>
      <c r="GZ66" s="41"/>
      <c r="HA66" s="41"/>
      <c r="HB66" s="41"/>
      <c r="HC66" s="41"/>
      <c r="HD66" s="41"/>
      <c r="HE66" s="41"/>
      <c r="HF66" s="41"/>
      <c r="HG66" s="41"/>
      <c r="HH66" s="41"/>
      <c r="HI66" s="41"/>
      <c r="HJ66" s="41"/>
      <c r="HK66" s="41"/>
      <c r="HL66" s="41"/>
      <c r="HM66" s="41"/>
      <c r="HN66" s="41"/>
      <c r="HO66" s="41"/>
      <c r="HP66" s="41"/>
      <c r="HQ66" s="41"/>
      <c r="HR66" s="41"/>
      <c r="HS66" s="41"/>
      <c r="HT66" s="41"/>
      <c r="HU66" s="41"/>
      <c r="HV66" s="41"/>
      <c r="HW66" s="41"/>
      <c r="HX66" s="41"/>
      <c r="HY66" s="41"/>
      <c r="HZ66" s="41"/>
      <c r="IA66" s="41"/>
      <c r="IB66" s="41"/>
      <c r="IC66" s="41"/>
      <c r="ID66" s="41"/>
      <c r="IE66" s="41"/>
      <c r="IF66" s="41"/>
      <c r="IG66" s="41"/>
      <c r="IH66" s="41"/>
      <c r="II66" s="41"/>
      <c r="IJ66" s="41"/>
      <c r="IK66" s="41"/>
      <c r="IL66" s="41"/>
      <c r="IM66" s="41"/>
      <c r="IN66" s="41"/>
      <c r="IO66" s="41"/>
      <c r="IP66" s="41"/>
      <c r="IQ66" s="41"/>
      <c r="IR66" s="41"/>
      <c r="IS66" s="41"/>
      <c r="IT66" s="41"/>
      <c r="IU66" s="41"/>
      <c r="IV66" s="41"/>
    </row>
    <row r="67" spans="1:256" s="6" customFormat="1" x14ac:dyDescent="0.2">
      <c r="A67" s="46"/>
      <c r="B67" s="47"/>
      <c r="C67" s="95"/>
      <c r="D67" s="47"/>
      <c r="E67" s="3"/>
      <c r="F67" s="47"/>
      <c r="G67" s="47"/>
      <c r="H67" s="50"/>
      <c r="I67" s="51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</row>
    <row r="68" spans="1:256" s="6" customFormat="1" x14ac:dyDescent="0.2">
      <c r="A68" s="44"/>
      <c r="B68" s="47"/>
      <c r="C68" s="47"/>
      <c r="D68" s="47"/>
      <c r="E68" s="47"/>
      <c r="F68" s="47"/>
      <c r="G68" s="47"/>
      <c r="H68" s="5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</row>
    <row r="69" spans="1:256" s="6" customFormat="1" x14ac:dyDescent="0.2">
      <c r="A69" s="47"/>
      <c r="B69" s="47"/>
      <c r="C69" s="47"/>
      <c r="D69" s="47"/>
      <c r="E69" s="47"/>
      <c r="F69" s="47"/>
      <c r="G69" s="47"/>
      <c r="H69" s="5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</row>
    <row r="70" spans="1:256" s="6" customFormat="1" x14ac:dyDescent="0.2">
      <c r="A70" s="47" t="s">
        <v>166</v>
      </c>
      <c r="B70" s="47"/>
      <c r="C70" s="47"/>
      <c r="D70" s="47"/>
      <c r="E70" s="47"/>
      <c r="F70" s="47"/>
      <c r="G70" s="47"/>
      <c r="H70" s="5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</row>
    <row r="71" spans="1:256" s="6" customFormat="1" x14ac:dyDescent="0.2">
      <c r="A71" s="47" t="s">
        <v>59</v>
      </c>
      <c r="B71" s="47"/>
      <c r="C71" s="47"/>
      <c r="D71" s="47"/>
      <c r="E71" s="47"/>
      <c r="F71" s="47"/>
      <c r="G71" s="47"/>
      <c r="H71" s="5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</row>
    <row r="72" spans="1:256" s="6" customFormat="1" x14ac:dyDescent="0.2">
      <c r="A72" s="47"/>
      <c r="B72" s="3"/>
      <c r="C72" s="3"/>
      <c r="D72" s="47"/>
      <c r="E72" s="47"/>
      <c r="F72" s="47"/>
      <c r="G72" s="47"/>
      <c r="H72" s="5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</row>
    <row r="73" spans="1:256" s="6" customFormat="1" x14ac:dyDescent="0.2">
      <c r="A73" s="47"/>
      <c r="B73" s="3"/>
      <c r="C73" s="3"/>
      <c r="D73" s="47"/>
      <c r="E73" s="47"/>
      <c r="F73" s="47"/>
      <c r="G73" s="47"/>
      <c r="H73" s="5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</row>
    <row r="74" spans="1:256" s="6" customFormat="1" x14ac:dyDescent="0.2">
      <c r="A74" s="47"/>
      <c r="B74" s="3"/>
      <c r="C74" s="3"/>
      <c r="D74" s="47"/>
      <c r="E74" s="47"/>
      <c r="F74" s="47"/>
      <c r="G74" s="47"/>
      <c r="H74" s="5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</row>
    <row r="75" spans="1:256" s="6" customFormat="1" x14ac:dyDescent="0.2">
      <c r="A75" s="47"/>
      <c r="B75" s="3"/>
      <c r="C75" s="3"/>
      <c r="D75" s="3"/>
      <c r="E75" s="3"/>
      <c r="F75" s="3"/>
      <c r="G75" s="3"/>
      <c r="H75" s="5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</row>
    <row r="76" spans="1:256" s="6" customFormat="1" x14ac:dyDescent="0.2">
      <c r="A76" s="47"/>
      <c r="B76" s="3"/>
      <c r="C76" s="3"/>
      <c r="D76" s="3"/>
      <c r="E76" s="3"/>
      <c r="F76" s="3"/>
      <c r="G76" s="3"/>
      <c r="H76" s="5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</row>
    <row r="77" spans="1:256" s="6" customFormat="1" x14ac:dyDescent="0.2">
      <c r="A77" s="3"/>
      <c r="B77" s="3"/>
      <c r="C77" s="3"/>
      <c r="D77" s="3"/>
      <c r="E77" s="3"/>
      <c r="F77" s="3"/>
      <c r="G77" s="3"/>
      <c r="H77" s="5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</row>
  </sheetData>
  <mergeCells count="2">
    <mergeCell ref="C4:I4"/>
    <mergeCell ref="H65:I65"/>
  </mergeCells>
  <pageMargins left="0.59055118110236227" right="0.62992125984251968" top="0.51181102362204722" bottom="0.39370078740157483" header="0.31496062992125984" footer="0.31496062992125984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SK-PR</vt:lpstr>
      <vt:lpstr>SK-RAS</vt:lpstr>
      <vt:lpstr>'SK-RAS'!Ispis_naslova</vt:lpstr>
    </vt:vector>
  </TitlesOfParts>
  <Company>Zupanija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Silvija</cp:lastModifiedBy>
  <cp:lastPrinted>2024-07-23T08:01:00Z</cp:lastPrinted>
  <dcterms:created xsi:type="dcterms:W3CDTF">2009-09-29T11:29:53Z</dcterms:created>
  <dcterms:modified xsi:type="dcterms:W3CDTF">2024-07-24T10:42:59Z</dcterms:modified>
</cp:coreProperties>
</file>